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lvanderluijt\Desktop\"/>
    </mc:Choice>
  </mc:AlternateContent>
  <xr:revisionPtr revIDLastSave="0" documentId="8_{6E8CA3FD-6A47-42AB-97FC-1E03AA55456F}" xr6:coauthVersionLast="47" xr6:coauthVersionMax="47" xr10:uidLastSave="{00000000-0000-0000-0000-000000000000}"/>
  <bookViews>
    <workbookView xWindow="28680" yWindow="-120" windowWidth="29040" windowHeight="17640" tabRatio="774" xr2:uid="{00000000-000D-0000-FFFF-FFFF00000000}"/>
  </bookViews>
  <sheets>
    <sheet name="V&amp;A" sheetId="44" r:id="rId1"/>
  </sheets>
  <definedNames>
    <definedName name="_xlnm.Print_Area" localSheetId="0">'V&amp;A'!$A$1:$J$59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44" l="1"/>
  <c r="B24" i="44" s="1"/>
  <c r="B25" i="44" s="1"/>
  <c r="B26" i="44" s="1"/>
  <c r="B27" i="44" s="1"/>
  <c r="B28" i="44" s="1"/>
  <c r="B29" i="44" s="1"/>
  <c r="B30" i="44" s="1"/>
  <c r="B31" i="44" s="1"/>
  <c r="B32" i="44" s="1"/>
  <c r="B33" i="44" s="1"/>
  <c r="B34" i="44" s="1"/>
  <c r="B35" i="44" s="1"/>
  <c r="B36" i="44" s="1"/>
  <c r="B37" i="44" s="1"/>
  <c r="B38" i="44" s="1"/>
  <c r="B39" i="44" s="1"/>
  <c r="B40" i="44" s="1"/>
  <c r="B41" i="44" s="1"/>
  <c r="B42" i="44" s="1"/>
  <c r="B43" i="44" s="1"/>
  <c r="B44" i="44" s="1"/>
  <c r="B45" i="44" s="1"/>
  <c r="B46" i="44" s="1"/>
  <c r="B47" i="44" s="1"/>
  <c r="B48" i="44" s="1"/>
  <c r="B49" i="44" s="1"/>
  <c r="B50" i="44" s="1"/>
  <c r="B51" i="44" s="1"/>
  <c r="B52" i="44" s="1"/>
  <c r="B53" i="44" s="1"/>
  <c r="B54" i="44" s="1"/>
  <c r="C21" i="44"/>
  <c r="C22" i="44"/>
  <c r="C23" i="44" s="1"/>
  <c r="C24" i="44" s="1"/>
  <c r="C25" i="44" s="1"/>
  <c r="C26" i="44" s="1"/>
  <c r="C27" i="44" s="1"/>
  <c r="C28" i="44" s="1"/>
  <c r="C29" i="44" s="1"/>
  <c r="C30" i="44" s="1"/>
  <c r="C31" i="44" s="1"/>
  <c r="C32" i="44" s="1"/>
  <c r="C33" i="44" s="1"/>
  <c r="C34" i="44" s="1"/>
  <c r="C35" i="44" s="1"/>
  <c r="C36" i="44" s="1"/>
  <c r="C37" i="44" s="1"/>
  <c r="C38" i="44" s="1"/>
  <c r="C39" i="44" s="1"/>
  <c r="C40" i="44" s="1"/>
  <c r="C41" i="44" s="1"/>
  <c r="C42" i="44" s="1"/>
  <c r="C43" i="44" s="1"/>
  <c r="C44" i="44" s="1"/>
  <c r="C45" i="44" s="1"/>
  <c r="C46" i="44" s="1"/>
  <c r="C47" i="44" s="1"/>
  <c r="C48" i="44" s="1"/>
  <c r="C49" i="44" s="1"/>
  <c r="C50" i="44" s="1"/>
  <c r="C51" i="44" s="1"/>
  <c r="C52" i="44" s="1"/>
  <c r="C53" i="44" s="1"/>
  <c r="C54" i="44" s="1"/>
  <c r="D5" i="44"/>
  <c r="E5" i="44" s="1"/>
  <c r="B5" i="44"/>
  <c r="B6" i="44"/>
  <c r="B7" i="44" s="1"/>
  <c r="B8" i="44" s="1"/>
  <c r="B9" i="44" s="1"/>
  <c r="B10" i="44" s="1"/>
  <c r="B11" i="44" s="1"/>
  <c r="B12" i="44" s="1"/>
  <c r="B13" i="44" s="1"/>
  <c r="B14" i="44" s="1"/>
  <c r="B15" i="44" s="1"/>
  <c r="B16" i="44" s="1"/>
  <c r="B17" i="44" s="1"/>
  <c r="B18" i="44" s="1"/>
  <c r="B19" i="44" s="1"/>
  <c r="B20" i="44" s="1"/>
  <c r="D6" i="44" l="1"/>
  <c r="E6" i="44" l="1"/>
  <c r="D7" i="44"/>
  <c r="E7" i="44" l="1"/>
  <c r="D8" i="44"/>
  <c r="D9" i="44" l="1"/>
  <c r="E8" i="44"/>
  <c r="D10" i="44" l="1"/>
  <c r="E9" i="44"/>
  <c r="E10" i="44" l="1"/>
  <c r="D11" i="44"/>
  <c r="D12" i="44" l="1"/>
  <c r="E11" i="44"/>
  <c r="D13" i="44" l="1"/>
  <c r="E12" i="44"/>
  <c r="E13" i="44" l="1"/>
  <c r="D14" i="44"/>
  <c r="E14" i="44" l="1"/>
  <c r="D15" i="44"/>
  <c r="D16" i="44" l="1"/>
  <c r="E15" i="44"/>
  <c r="E16" i="44" l="1"/>
  <c r="D17" i="44"/>
  <c r="E17" i="44" l="1"/>
  <c r="D18" i="44"/>
  <c r="E18" i="44" l="1"/>
  <c r="D19" i="44"/>
  <c r="D20" i="44" l="1"/>
  <c r="E19" i="44"/>
  <c r="E20" i="44" l="1"/>
  <c r="D21" i="44"/>
  <c r="E21" i="44" l="1"/>
  <c r="D22" i="44"/>
  <c r="E22" i="44" l="1"/>
  <c r="D23" i="44"/>
  <c r="D24" i="44" l="1"/>
  <c r="E23" i="44"/>
  <c r="D25" i="44" l="1"/>
  <c r="E24" i="44"/>
  <c r="D26" i="44" l="1"/>
  <c r="E25" i="44"/>
  <c r="E26" i="44" l="1"/>
  <c r="D27" i="44"/>
  <c r="D28" i="44" l="1"/>
  <c r="E27" i="44"/>
  <c r="D29" i="44" l="1"/>
  <c r="E28" i="44"/>
  <c r="E29" i="44" l="1"/>
  <c r="D30" i="44"/>
  <c r="D31" i="44" l="1"/>
  <c r="E30" i="44"/>
  <c r="E31" i="44" l="1"/>
  <c r="D32" i="44"/>
  <c r="D33" i="44" l="1"/>
  <c r="E32" i="44"/>
  <c r="E33" i="44" l="1"/>
  <c r="D34" i="44"/>
  <c r="E34" i="44" l="1"/>
  <c r="D35" i="44"/>
  <c r="D36" i="44" l="1"/>
  <c r="E35" i="44"/>
  <c r="D37" i="44" l="1"/>
  <c r="E36" i="44"/>
  <c r="D38" i="44" l="1"/>
  <c r="E37" i="44"/>
  <c r="E38" i="44" l="1"/>
  <c r="D39" i="44"/>
  <c r="D40" i="44" l="1"/>
  <c r="E39" i="44"/>
  <c r="D41" i="44" l="1"/>
  <c r="E40" i="44"/>
  <c r="D42" i="44" l="1"/>
  <c r="E41" i="44"/>
  <c r="E42" i="44" l="1"/>
  <c r="D43" i="44"/>
  <c r="D44" i="44" l="1"/>
  <c r="E43" i="44"/>
  <c r="E44" i="44" l="1"/>
  <c r="D45" i="44"/>
  <c r="E45" i="44" l="1"/>
  <c r="D46" i="44"/>
  <c r="E46" i="44" l="1"/>
  <c r="D47" i="44"/>
  <c r="D48" i="44" l="1"/>
  <c r="E47" i="44"/>
  <c r="D49" i="44" l="1"/>
  <c r="E48" i="44"/>
  <c r="D50" i="44" l="1"/>
  <c r="E49" i="44"/>
  <c r="D51" i="44" l="1"/>
  <c r="E50" i="44"/>
  <c r="D52" i="44" l="1"/>
  <c r="E51" i="44"/>
  <c r="D53" i="44" l="1"/>
  <c r="E52" i="44"/>
  <c r="D54" i="44" l="1"/>
  <c r="E53" i="44"/>
  <c r="E54" i="44" l="1"/>
  <c r="D55" i="44"/>
  <c r="E55" i="44" s="1"/>
</calcChain>
</file>

<file path=xl/sharedStrings.xml><?xml version="1.0" encoding="utf-8"?>
<sst xmlns="http://schemas.openxmlformats.org/spreadsheetml/2006/main" count="60" uniqueCount="52">
  <si>
    <t>Studierichting: Vitality &amp; Ageing</t>
  </si>
  <si>
    <t>Jaaroverzicht: 2023-2024</t>
  </si>
  <si>
    <t>jaar</t>
  </si>
  <si>
    <t>week</t>
  </si>
  <si>
    <t>collegewk.</t>
  </si>
  <si>
    <t>van</t>
  </si>
  <si>
    <t>tot</t>
  </si>
  <si>
    <t>Maandag</t>
  </si>
  <si>
    <t>Dinsdag</t>
  </si>
  <si>
    <t>Woensdag</t>
  </si>
  <si>
    <t>Donderdag</t>
  </si>
  <si>
    <t>Vrijdag</t>
  </si>
  <si>
    <t xml:space="preserve">                    VA-FP Future Perspectives (Prof.dr. J. Gussekloo)</t>
  </si>
  <si>
    <t>3 okt viering</t>
  </si>
  <si>
    <t>VA-BVA Biology of Vitality and Ageing (Dr. D. van Heemst en dr. R. Noordam)</t>
  </si>
  <si>
    <t>MFLS-Symp. 13-17</t>
  </si>
  <si>
    <t>Exam BVA (13-16)</t>
  </si>
  <si>
    <t>Cleveringa oratie (15-18)</t>
  </si>
  <si>
    <t xml:space="preserve">           Assessment</t>
  </si>
  <si>
    <t>Exam OI</t>
  </si>
  <si>
    <t>Re-take Exam BVA (13-16)</t>
  </si>
  <si>
    <t>Dies-middag (13-17)</t>
  </si>
  <si>
    <t xml:space="preserve">Self-study week </t>
  </si>
  <si>
    <t>Re-take  exam OI</t>
  </si>
  <si>
    <t>Deadline e-learning R&amp;E</t>
  </si>
  <si>
    <t>Deadline stageplan</t>
  </si>
  <si>
    <t>beta-banenmarkt</t>
  </si>
  <si>
    <t>Goede Vrijdag</t>
  </si>
  <si>
    <t>2de Paasdag</t>
  </si>
  <si>
    <t>Leadership game</t>
  </si>
  <si>
    <t>Leadership game +
Closing event master VA</t>
  </si>
  <si>
    <t>Start internships</t>
  </si>
  <si>
    <t>Hemelvaart</t>
  </si>
  <si>
    <t>Onderwijsvrij</t>
  </si>
  <si>
    <t>2de Pinksterdag</t>
  </si>
  <si>
    <t>September: graduation event</t>
  </si>
  <si>
    <t>Lijn Academic Development: Dr.mr. Y.M. Drewes</t>
  </si>
  <si>
    <t>Assessment</t>
  </si>
  <si>
    <t xml:space="preserve">                                             VA-RE Method Week 2 Research and Evidence (dr. S.Trompet)</t>
  </si>
  <si>
    <t xml:space="preserve">                                VA-RE Method Week 1 Research and Evidence (dr. S. Trompet) </t>
  </si>
  <si>
    <t xml:space="preserve">                          VA-OI The older individual part 1 (dr.mr. Y. Drewes en dr. F. van den Bos)</t>
  </si>
  <si>
    <t xml:space="preserve">                                             VA-Academic Development week (dr. Y. Drewes)                                                                                  Assessment</t>
  </si>
  <si>
    <t>VA-OAS Organisation of the Ageing Society (Prof.dr. J. Gussekloo)</t>
  </si>
  <si>
    <t>Science and Career (dr. C. Bakker)</t>
  </si>
  <si>
    <t>Lijn Communication in Science: Mw. E. Galloway</t>
  </si>
  <si>
    <t>Lijn Research and Evidence: Mw. Dr. S. Trompet</t>
  </si>
  <si>
    <t>Exam OI (09-14)</t>
  </si>
  <si>
    <t>Re-take Exam OAS (09-14)</t>
  </si>
  <si>
    <t>Exam OAS (09-14)</t>
  </si>
  <si>
    <t>study trip*</t>
  </si>
  <si>
    <t>Study trip*</t>
  </si>
  <si>
    <t>* Dates of study trips during BVA and OAS still to be confirmed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</si>
</sst>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19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b/>
      <sz val="7"/>
      <name val="Arial"/>
      <family val="2"/>
    </font>
    <font>
      <b/>
      <sz val="10"/>
      <name val="Arial"/>
      <family val="2"/>
    </font>
    <font>
      <u/>
      <sz val="8"/>
      <name val="Arial"/>
      <family val="2"/>
    </font>
    <font>
      <sz val="8"/>
      <name val="Arial"/>
      <family val="2"/>
    </font>
    <font>
      <i/>
      <sz val="8"/>
      <color indexed="8"/>
      <name val="Arial"/>
      <family val="2"/>
    </font>
    <font>
      <sz val="8"/>
      <color indexed="8"/>
      <name val="Arial"/>
      <family val="2"/>
    </font>
    <font>
      <sz val="7"/>
      <name val="Arial"/>
      <family val="2"/>
    </font>
    <font>
      <strike/>
      <sz val="8"/>
      <name val="Arial"/>
      <family val="2"/>
    </font>
    <font>
      <b/>
      <sz val="9"/>
      <name val="Arial"/>
      <family val="2"/>
    </font>
    <font>
      <b/>
      <sz val="9"/>
      <name val="Arial"/>
    </font>
    <font>
      <b/>
      <sz val="10"/>
      <color rgb="FF000000"/>
      <name val="Arial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gray06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D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</fills>
  <borders count="96">
    <border>
      <left/>
      <right/>
      <top/>
      <bottom/>
      <diagonal/>
    </border>
    <border>
      <left style="medium">
        <color indexed="64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medium">
        <color indexed="64"/>
      </left>
      <right style="dotted">
        <color indexed="22"/>
      </right>
      <top style="dotted">
        <color indexed="22"/>
      </top>
      <bottom style="medium">
        <color indexed="64"/>
      </bottom>
      <diagonal/>
    </border>
    <border>
      <left style="medium">
        <color indexed="64"/>
      </left>
      <right style="dotted">
        <color indexed="22"/>
      </right>
      <top/>
      <bottom style="dotted">
        <color indexed="22"/>
      </bottom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dotted">
        <color indexed="22"/>
      </left>
      <right style="medium">
        <color indexed="64"/>
      </right>
      <top style="dotted">
        <color indexed="22"/>
      </top>
      <bottom style="dotted">
        <color indexed="22"/>
      </bottom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medium">
        <color indexed="64"/>
      </bottom>
      <diagonal/>
    </border>
    <border>
      <left style="dotted">
        <color indexed="22"/>
      </left>
      <right style="dotted">
        <color indexed="22"/>
      </right>
      <top/>
      <bottom style="dotted">
        <color indexed="22"/>
      </bottom>
      <diagonal/>
    </border>
    <border>
      <left style="dotted">
        <color indexed="22"/>
      </left>
      <right/>
      <top style="dotted">
        <color indexed="22"/>
      </top>
      <bottom style="dotted">
        <color indexed="22"/>
      </bottom>
      <diagonal/>
    </border>
    <border>
      <left style="medium">
        <color indexed="64"/>
      </left>
      <right style="dotted">
        <color indexed="22"/>
      </right>
      <top style="dotted">
        <color indexed="22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thin">
        <color indexed="64"/>
      </bottom>
      <diagonal/>
    </border>
    <border>
      <left style="dotted">
        <color indexed="22"/>
      </left>
      <right/>
      <top/>
      <bottom style="dotted">
        <color indexed="22"/>
      </bottom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3"/>
      </bottom>
      <diagonal/>
    </border>
    <border>
      <left style="dotted">
        <color indexed="22"/>
      </left>
      <right style="medium">
        <color indexed="64"/>
      </right>
      <top/>
      <bottom style="dotted">
        <color indexed="22"/>
      </bottom>
      <diagonal/>
    </border>
    <border>
      <left style="dotted">
        <color indexed="22"/>
      </left>
      <right style="medium">
        <color indexed="64"/>
      </right>
      <top style="dotted">
        <color indexed="22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22"/>
      </left>
      <right/>
      <top style="dotted">
        <color indexed="22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22"/>
      </left>
      <right style="medium">
        <color indexed="64"/>
      </right>
      <top style="dotted">
        <color indexed="22"/>
      </top>
      <bottom style="dotted">
        <color indexed="23"/>
      </bottom>
      <diagonal/>
    </border>
    <border>
      <left style="dotted">
        <color indexed="22"/>
      </left>
      <right style="dotted">
        <color indexed="22"/>
      </right>
      <top style="dotted">
        <color indexed="23"/>
      </top>
      <bottom style="dotted">
        <color indexed="22"/>
      </bottom>
      <diagonal/>
    </border>
    <border>
      <left style="dotted">
        <color indexed="22"/>
      </left>
      <right style="medium">
        <color indexed="64"/>
      </right>
      <top style="dotted">
        <color indexed="23"/>
      </top>
      <bottom style="dotted">
        <color indexed="22"/>
      </bottom>
      <diagonal/>
    </border>
    <border>
      <left style="dotted">
        <color indexed="22"/>
      </left>
      <right style="medium">
        <color indexed="64"/>
      </right>
      <top style="dotted">
        <color indexed="2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22"/>
      </left>
      <right style="dotted">
        <color indexed="22"/>
      </right>
      <top/>
      <bottom/>
      <diagonal/>
    </border>
    <border>
      <left style="dotted">
        <color indexed="22"/>
      </left>
      <right style="dotted">
        <color indexed="22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22"/>
      </top>
      <bottom style="dotted">
        <color indexed="22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22"/>
      </left>
      <right style="dotted">
        <color indexed="22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tted">
        <color indexed="22"/>
      </right>
      <top/>
      <bottom style="dotted">
        <color theme="0" tint="-0.24994659260841701"/>
      </bottom>
      <diagonal/>
    </border>
    <border>
      <left style="dotted">
        <color indexed="22"/>
      </left>
      <right style="dotted">
        <color indexed="22"/>
      </right>
      <top/>
      <bottom style="dotted">
        <color theme="0" tint="-0.24994659260841701"/>
      </bottom>
      <diagonal/>
    </border>
    <border>
      <left style="dotted">
        <color indexed="22"/>
      </left>
      <right style="medium">
        <color indexed="64"/>
      </right>
      <top/>
      <bottom style="dotted">
        <color theme="0" tint="-0.24994659260841701"/>
      </bottom>
      <diagonal/>
    </border>
    <border>
      <left style="medium">
        <color indexed="64"/>
      </left>
      <right style="dotted">
        <color indexed="22"/>
      </right>
      <top style="dotted">
        <color indexed="22"/>
      </top>
      <bottom style="dotted">
        <color theme="0" tint="-0.24994659260841701"/>
      </bottom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theme="0" tint="-0.24994659260841701"/>
      </bottom>
      <diagonal/>
    </border>
    <border>
      <left style="dotted">
        <color indexed="22"/>
      </left>
      <right style="medium">
        <color indexed="64"/>
      </right>
      <top style="dotted">
        <color indexed="22"/>
      </top>
      <bottom style="dotted">
        <color theme="0" tint="-0.24994659260841701"/>
      </bottom>
      <diagonal/>
    </border>
    <border>
      <left style="medium">
        <color indexed="64"/>
      </left>
      <right/>
      <top/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/>
      <right style="dotted">
        <color indexed="22"/>
      </right>
      <top/>
      <bottom style="dotted">
        <color theme="0" tint="-0.24994659260841701"/>
      </bottom>
      <diagonal/>
    </border>
    <border>
      <left style="dotted">
        <color indexed="22"/>
      </left>
      <right style="dotted">
        <color indexed="22"/>
      </right>
      <top style="dotted">
        <color theme="0" tint="-0.24994659260841701"/>
      </top>
      <bottom style="dotted">
        <color indexed="22"/>
      </bottom>
      <diagonal/>
    </border>
    <border>
      <left style="medium">
        <color indexed="64"/>
      </left>
      <right style="dotted">
        <color theme="0" tint="-0.24994659260841701"/>
      </right>
      <top style="dotted">
        <color indexed="22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indexed="22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medium">
        <color indexed="64"/>
      </right>
      <top style="dotted">
        <color indexed="22"/>
      </top>
      <bottom style="dotted">
        <color theme="0" tint="-0.24994659260841701"/>
      </bottom>
      <diagonal/>
    </border>
    <border>
      <left style="medium">
        <color indexed="64"/>
      </left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medium">
        <color indexed="64"/>
      </right>
      <top style="dotted">
        <color theme="0" tint="-0.24994659260841701"/>
      </top>
      <bottom style="dotted">
        <color theme="0" tint="-0.24994659260841701"/>
      </bottom>
      <diagonal/>
    </border>
    <border>
      <left style="medium">
        <color indexed="64"/>
      </left>
      <right style="dotted">
        <color theme="0" tint="-0.24994659260841701"/>
      </right>
      <top style="dotted">
        <color theme="0" tint="-0.24994659260841701"/>
      </top>
      <bottom style="dotted">
        <color indexed="22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dotted">
        <color indexed="22"/>
      </bottom>
      <diagonal/>
    </border>
    <border>
      <left style="dotted">
        <color theme="0" tint="-0.24994659260841701"/>
      </left>
      <right style="medium">
        <color indexed="64"/>
      </right>
      <top style="dotted">
        <color theme="0" tint="-0.24994659260841701"/>
      </top>
      <bottom style="dotted">
        <color indexed="22"/>
      </bottom>
      <diagonal/>
    </border>
    <border>
      <left style="dotted">
        <color indexed="22"/>
      </left>
      <right style="medium">
        <color indexed="64"/>
      </right>
      <top style="dotted">
        <color theme="0" tint="-0.24994659260841701"/>
      </top>
      <bottom style="dotted">
        <color theme="0" tint="-0.24994659260841701"/>
      </bottom>
      <diagonal/>
    </border>
    <border>
      <left style="dotted">
        <color indexed="22"/>
      </left>
      <right style="medium">
        <color indexed="64"/>
      </right>
      <top style="dotted">
        <color theme="0" tint="-0.24994659260841701"/>
      </top>
      <bottom style="dotted">
        <color indexed="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/>
      <right style="dotted">
        <color theme="0" tint="-0.24994659260841701"/>
      </right>
      <top style="dotted">
        <color theme="0" tint="-0.24994659260841701"/>
      </top>
      <bottom style="medium">
        <color indexed="64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medium">
        <color indexed="64"/>
      </bottom>
      <diagonal/>
    </border>
    <border>
      <left style="dotted">
        <color theme="0" tint="-0.24994659260841701"/>
      </left>
      <right style="medium">
        <color indexed="64"/>
      </right>
      <top style="dotted">
        <color theme="0" tint="-0.24994659260841701"/>
      </top>
      <bottom style="medium">
        <color indexed="64"/>
      </bottom>
      <diagonal/>
    </border>
    <border>
      <left/>
      <right style="dotted">
        <color theme="0" tint="-0.24994659260841701"/>
      </right>
      <top/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dotted">
        <color theme="0" tint="-0.24994659260841701"/>
      </bottom>
      <diagonal/>
    </border>
    <border>
      <left style="dotted">
        <color theme="0" tint="-0.24994659260841701"/>
      </left>
      <right style="medium">
        <color indexed="64"/>
      </right>
      <top/>
      <bottom style="dotted">
        <color theme="0" tint="-0.24994659260841701"/>
      </bottom>
      <diagonal/>
    </border>
    <border>
      <left/>
      <right style="dotted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dotted">
        <color theme="0" tint="-0.24994659260841701"/>
      </left>
      <right style="dotted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dotted">
        <color theme="0" tint="-0.2499465926084170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dotted">
        <color theme="0" tint="-0.14996795556505021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medium">
        <color indexed="64"/>
      </left>
      <right style="dotted">
        <color theme="0" tint="-0.24994659260841701"/>
      </right>
      <top style="medium">
        <color indexed="64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medium">
        <color indexed="64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medium">
        <color indexed="64"/>
      </right>
      <top style="medium">
        <color indexed="64"/>
      </top>
      <bottom style="dotted">
        <color theme="0" tint="-0.24994659260841701"/>
      </bottom>
      <diagonal/>
    </border>
    <border>
      <left style="medium">
        <color indexed="64"/>
      </left>
      <right style="dotted">
        <color theme="0" tint="-0.24994659260841701"/>
      </right>
      <top style="dotted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dotted">
        <color theme="0" tint="-0.24994659260841701"/>
      </right>
      <top style="dotted">
        <color theme="0" tint="-0.24994659260841701"/>
      </top>
      <bottom/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/>
      <diagonal/>
    </border>
    <border>
      <left style="dotted">
        <color theme="0" tint="-0.24994659260841701"/>
      </left>
      <right style="medium">
        <color indexed="64"/>
      </right>
      <top style="dotted">
        <color theme="0" tint="-0.24994659260841701"/>
      </top>
      <bottom/>
      <diagonal/>
    </border>
    <border>
      <left style="medium">
        <color indexed="64"/>
      </left>
      <right style="dotted">
        <color theme="0" tint="-0.24994659260841701"/>
      </right>
      <top/>
      <bottom style="dotted">
        <color theme="0" tint="-0.24994659260841701"/>
      </bottom>
      <diagonal/>
    </border>
    <border>
      <left style="medium">
        <color indexed="64"/>
      </left>
      <right/>
      <top style="dotted">
        <color theme="0" tint="-0.24994659260841701"/>
      </top>
      <bottom/>
      <diagonal/>
    </border>
    <border>
      <left/>
      <right style="dotted">
        <color theme="0" tint="-0.24994659260841701"/>
      </right>
      <top style="dotted">
        <color theme="0" tint="-0.24994659260841701"/>
      </top>
      <bottom/>
      <diagonal/>
    </border>
    <border>
      <left/>
      <right/>
      <top style="medium">
        <color indexed="64"/>
      </top>
      <bottom style="dotted">
        <color theme="0" tint="-0.24994659260841701"/>
      </bottom>
      <diagonal/>
    </border>
    <border>
      <left style="dotted">
        <color indexed="22"/>
      </left>
      <right style="thin">
        <color indexed="64"/>
      </right>
      <top style="dotted">
        <color indexed="22"/>
      </top>
      <bottom style="medium">
        <color indexed="64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dotted">
        <color indexed="22"/>
      </left>
      <right style="thin">
        <color indexed="64"/>
      </right>
      <top style="dotted">
        <color indexed="22"/>
      </top>
      <bottom style="dotted">
        <color indexed="22"/>
      </bottom>
      <diagonal/>
    </border>
    <border>
      <left style="medium">
        <color indexed="64"/>
      </left>
      <right/>
      <top/>
      <bottom style="dotted">
        <color indexed="22"/>
      </bottom>
      <diagonal/>
    </border>
    <border>
      <left/>
      <right style="thin">
        <color indexed="64"/>
      </right>
      <top style="dotted">
        <color indexed="22"/>
      </top>
      <bottom style="dotted">
        <color indexed="22"/>
      </bottom>
      <diagonal/>
    </border>
  </borders>
  <cellStyleXfs count="2">
    <xf numFmtId="0" fontId="0" fillId="0" borderId="0"/>
    <xf numFmtId="0" fontId="3" fillId="0" borderId="0"/>
  </cellStyleXfs>
  <cellXfs count="257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6" fontId="4" fillId="0" borderId="4" xfId="0" applyNumberFormat="1" applyFont="1" applyBorder="1" applyAlignment="1">
      <alignment horizontal="center"/>
    </xf>
    <xf numFmtId="16" fontId="4" fillId="0" borderId="5" xfId="0" applyNumberFormat="1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16" fontId="4" fillId="0" borderId="7" xfId="0" applyNumberFormat="1" applyFont="1" applyBorder="1" applyAlignment="1">
      <alignment horizontal="center"/>
    </xf>
    <xf numFmtId="16" fontId="4" fillId="0" borderId="8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16" fontId="4" fillId="0" borderId="13" xfId="0" applyNumberFormat="1" applyFont="1" applyBorder="1" applyAlignment="1">
      <alignment horizontal="center"/>
    </xf>
    <xf numFmtId="16" fontId="4" fillId="3" borderId="4" xfId="0" applyNumberFormat="1" applyFont="1" applyFill="1" applyBorder="1" applyAlignment="1">
      <alignment horizontal="center"/>
    </xf>
    <xf numFmtId="16" fontId="4" fillId="3" borderId="5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2" borderId="11" xfId="0" applyFont="1" applyFill="1" applyBorder="1" applyAlignment="1">
      <alignment horizontal="center"/>
    </xf>
    <xf numFmtId="16" fontId="4" fillId="2" borderId="7" xfId="0" applyNumberFormat="1" applyFont="1" applyFill="1" applyBorder="1" applyAlignment="1">
      <alignment horizontal="center"/>
    </xf>
    <xf numFmtId="16" fontId="4" fillId="2" borderId="14" xfId="0" applyNumberFormat="1" applyFont="1" applyFill="1" applyBorder="1" applyAlignment="1">
      <alignment horizontal="center"/>
    </xf>
    <xf numFmtId="16" fontId="4" fillId="3" borderId="7" xfId="0" applyNumberFormat="1" applyFont="1" applyFill="1" applyBorder="1" applyAlignment="1">
      <alignment horizontal="center"/>
    </xf>
    <xf numFmtId="16" fontId="4" fillId="3" borderId="14" xfId="0" applyNumberFormat="1" applyFont="1" applyFill="1" applyBorder="1" applyAlignment="1">
      <alignment horizontal="center"/>
    </xf>
    <xf numFmtId="16" fontId="4" fillId="5" borderId="11" xfId="0" applyNumberFormat="1" applyFont="1" applyFill="1" applyBorder="1" applyAlignment="1">
      <alignment horizontal="center"/>
    </xf>
    <xf numFmtId="16" fontId="4" fillId="5" borderId="15" xfId="0" applyNumberFormat="1" applyFont="1" applyFill="1" applyBorder="1" applyAlignment="1">
      <alignment horizontal="center"/>
    </xf>
    <xf numFmtId="0" fontId="5" fillId="0" borderId="16" xfId="0" applyFont="1" applyBorder="1" applyAlignment="1">
      <alignment horizontal="center"/>
    </xf>
    <xf numFmtId="16" fontId="4" fillId="0" borderId="17" xfId="0" applyNumberFormat="1" applyFont="1" applyBorder="1" applyAlignment="1">
      <alignment horizontal="center"/>
    </xf>
    <xf numFmtId="0" fontId="9" fillId="0" borderId="0" xfId="0" applyFont="1"/>
    <xf numFmtId="0" fontId="9" fillId="0" borderId="18" xfId="1" applyFont="1" applyBorder="1"/>
    <xf numFmtId="0" fontId="9" fillId="0" borderId="0" xfId="1" applyFont="1"/>
    <xf numFmtId="0" fontId="9" fillId="0" borderId="19" xfId="1" applyFont="1" applyBorder="1"/>
    <xf numFmtId="0" fontId="9" fillId="0" borderId="20" xfId="1" applyFont="1" applyBorder="1"/>
    <xf numFmtId="0" fontId="5" fillId="0" borderId="0" xfId="0" applyFont="1"/>
    <xf numFmtId="0" fontId="5" fillId="0" borderId="3" xfId="0" applyFont="1" applyBorder="1" applyAlignment="1">
      <alignment horizontal="center"/>
    </xf>
    <xf numFmtId="0" fontId="7" fillId="5" borderId="7" xfId="0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16" fontId="4" fillId="5" borderId="7" xfId="0" applyNumberFormat="1" applyFont="1" applyFill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164" fontId="5" fillId="0" borderId="22" xfId="0" applyNumberFormat="1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7" fillId="5" borderId="40" xfId="0" applyFont="1" applyFill="1" applyBorder="1" applyAlignment="1">
      <alignment horizontal="center"/>
    </xf>
    <xf numFmtId="0" fontId="5" fillId="0" borderId="40" xfId="0" applyFont="1" applyBorder="1" applyAlignment="1">
      <alignment horizontal="center"/>
    </xf>
    <xf numFmtId="16" fontId="4" fillId="0" borderId="40" xfId="0" applyNumberFormat="1" applyFont="1" applyBorder="1" applyAlignment="1">
      <alignment horizontal="center"/>
    </xf>
    <xf numFmtId="16" fontId="4" fillId="0" borderId="41" xfId="0" applyNumberFormat="1" applyFont="1" applyBorder="1" applyAlignment="1">
      <alignment horizontal="center"/>
    </xf>
    <xf numFmtId="16" fontId="4" fillId="0" borderId="14" xfId="0" applyNumberFormat="1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7" fillId="0" borderId="43" xfId="0" applyFont="1" applyBorder="1" applyAlignment="1">
      <alignment horizontal="center"/>
    </xf>
    <xf numFmtId="0" fontId="5" fillId="0" borderId="43" xfId="0" applyFont="1" applyBorder="1" applyAlignment="1">
      <alignment horizontal="center"/>
    </xf>
    <xf numFmtId="16" fontId="4" fillId="0" borderId="43" xfId="0" applyNumberFormat="1" applyFont="1" applyBorder="1" applyAlignment="1">
      <alignment horizontal="center"/>
    </xf>
    <xf numFmtId="16" fontId="4" fillId="0" borderId="44" xfId="0" applyNumberFormat="1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7" fillId="5" borderId="46" xfId="0" applyFont="1" applyFill="1" applyBorder="1" applyAlignment="1">
      <alignment horizontal="center"/>
    </xf>
    <xf numFmtId="0" fontId="5" fillId="5" borderId="47" xfId="0" applyFont="1" applyFill="1" applyBorder="1" applyAlignment="1">
      <alignment horizontal="center"/>
    </xf>
    <xf numFmtId="16" fontId="4" fillId="5" borderId="40" xfId="0" applyNumberFormat="1" applyFont="1" applyFill="1" applyBorder="1" applyAlignment="1">
      <alignment horizontal="center"/>
    </xf>
    <xf numFmtId="0" fontId="7" fillId="5" borderId="48" xfId="0" applyFont="1" applyFill="1" applyBorder="1" applyAlignment="1">
      <alignment horizontal="center"/>
    </xf>
    <xf numFmtId="0" fontId="5" fillId="5" borderId="48" xfId="0" applyFont="1" applyFill="1" applyBorder="1" applyAlignment="1">
      <alignment horizontal="center"/>
    </xf>
    <xf numFmtId="16" fontId="4" fillId="5" borderId="48" xfId="0" applyNumberFormat="1" applyFont="1" applyFill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7" fillId="0" borderId="50" xfId="0" applyFont="1" applyBorder="1" applyAlignment="1">
      <alignment horizontal="center"/>
    </xf>
    <xf numFmtId="0" fontId="5" fillId="2" borderId="50" xfId="0" applyFont="1" applyFill="1" applyBorder="1" applyAlignment="1">
      <alignment horizontal="center"/>
    </xf>
    <xf numFmtId="16" fontId="4" fillId="0" borderId="50" xfId="0" applyNumberFormat="1" applyFont="1" applyBorder="1" applyAlignment="1">
      <alignment horizontal="center"/>
    </xf>
    <xf numFmtId="16" fontId="4" fillId="0" borderId="51" xfId="0" applyNumberFormat="1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16" fontId="4" fillId="0" borderId="46" xfId="0" applyNumberFormat="1" applyFont="1" applyBorder="1" applyAlignment="1">
      <alignment horizontal="center"/>
    </xf>
    <xf numFmtId="16" fontId="4" fillId="0" borderId="53" xfId="0" applyNumberFormat="1" applyFont="1" applyBorder="1" applyAlignment="1">
      <alignment horizontal="center"/>
    </xf>
    <xf numFmtId="0" fontId="5" fillId="5" borderId="46" xfId="0" applyFont="1" applyFill="1" applyBorder="1" applyAlignment="1">
      <alignment horizontal="center"/>
    </xf>
    <xf numFmtId="16" fontId="4" fillId="5" borderId="46" xfId="0" applyNumberFormat="1" applyFont="1" applyFill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7" fillId="0" borderId="55" xfId="0" applyFont="1" applyBorder="1" applyAlignment="1">
      <alignment horizontal="center"/>
    </xf>
    <xf numFmtId="0" fontId="5" fillId="2" borderId="55" xfId="0" applyFont="1" applyFill="1" applyBorder="1" applyAlignment="1">
      <alignment horizontal="center"/>
    </xf>
    <xf numFmtId="16" fontId="4" fillId="0" borderId="55" xfId="0" applyNumberFormat="1" applyFont="1" applyBorder="1" applyAlignment="1">
      <alignment horizontal="center"/>
    </xf>
    <xf numFmtId="16" fontId="4" fillId="0" borderId="56" xfId="0" applyNumberFormat="1" applyFont="1" applyBorder="1" applyAlignment="1">
      <alignment horizontal="center"/>
    </xf>
    <xf numFmtId="16" fontId="4" fillId="0" borderId="23" xfId="0" applyNumberFormat="1" applyFont="1" applyBorder="1" applyAlignment="1">
      <alignment horizontal="center"/>
    </xf>
    <xf numFmtId="0" fontId="12" fillId="5" borderId="24" xfId="0" applyFont="1" applyFill="1" applyBorder="1" applyAlignment="1">
      <alignment horizontal="center"/>
    </xf>
    <xf numFmtId="0" fontId="5" fillId="5" borderId="24" xfId="0" applyFont="1" applyFill="1" applyBorder="1" applyAlignment="1">
      <alignment horizontal="center"/>
    </xf>
    <xf numFmtId="16" fontId="13" fillId="5" borderId="24" xfId="0" applyNumberFormat="1" applyFont="1" applyFill="1" applyBorder="1" applyAlignment="1">
      <alignment horizontal="center"/>
    </xf>
    <xf numFmtId="16" fontId="4" fillId="0" borderId="25" xfId="0" applyNumberFormat="1" applyFont="1" applyBorder="1" applyAlignment="1">
      <alignment horizontal="center"/>
    </xf>
    <xf numFmtId="16" fontId="4" fillId="5" borderId="14" xfId="0" applyNumberFormat="1" applyFont="1" applyFill="1" applyBorder="1" applyAlignment="1">
      <alignment horizontal="center"/>
    </xf>
    <xf numFmtId="16" fontId="4" fillId="5" borderId="53" xfId="0" applyNumberFormat="1" applyFont="1" applyFill="1" applyBorder="1" applyAlignment="1">
      <alignment horizontal="center"/>
    </xf>
    <xf numFmtId="16" fontId="4" fillId="5" borderId="57" xfId="0" applyNumberFormat="1" applyFont="1" applyFill="1" applyBorder="1" applyAlignment="1">
      <alignment horizontal="center"/>
    </xf>
    <xf numFmtId="16" fontId="4" fillId="5" borderId="58" xfId="0" applyNumberFormat="1" applyFont="1" applyFill="1" applyBorder="1" applyAlignment="1">
      <alignment horizontal="center"/>
    </xf>
    <xf numFmtId="0" fontId="0" fillId="0" borderId="59" xfId="0" applyBorder="1"/>
    <xf numFmtId="0" fontId="0" fillId="0" borderId="60" xfId="0" applyBorder="1"/>
    <xf numFmtId="0" fontId="0" fillId="0" borderId="61" xfId="0" applyBorder="1"/>
    <xf numFmtId="0" fontId="0" fillId="0" borderId="62" xfId="0" applyBorder="1"/>
    <xf numFmtId="0" fontId="0" fillId="0" borderId="63" xfId="0" applyBorder="1"/>
    <xf numFmtId="0" fontId="5" fillId="0" borderId="62" xfId="0" applyFont="1" applyBorder="1" applyAlignment="1">
      <alignment horizontal="center"/>
    </xf>
    <xf numFmtId="0" fontId="4" fillId="0" borderId="62" xfId="0" applyFont="1" applyBorder="1" applyAlignment="1">
      <alignment horizontal="center"/>
    </xf>
    <xf numFmtId="0" fontId="0" fillId="0" borderId="64" xfId="0" applyBorder="1"/>
    <xf numFmtId="0" fontId="0" fillId="0" borderId="65" xfId="0" applyBorder="1"/>
    <xf numFmtId="0" fontId="0" fillId="0" borderId="66" xfId="0" applyBorder="1"/>
    <xf numFmtId="0" fontId="0" fillId="0" borderId="67" xfId="0" applyBorder="1"/>
    <xf numFmtId="16" fontId="4" fillId="3" borderId="6" xfId="0" applyNumberFormat="1" applyFont="1" applyFill="1" applyBorder="1" applyAlignment="1">
      <alignment horizontal="center"/>
    </xf>
    <xf numFmtId="16" fontId="4" fillId="3" borderId="26" xfId="0" applyNumberFormat="1" applyFont="1" applyFill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5" fillId="2" borderId="28" xfId="0" applyFont="1" applyFill="1" applyBorder="1" applyAlignment="1">
      <alignment horizontal="center"/>
    </xf>
    <xf numFmtId="16" fontId="4" fillId="5" borderId="28" xfId="0" applyNumberFormat="1" applyFont="1" applyFill="1" applyBorder="1" applyAlignment="1">
      <alignment horizontal="center"/>
    </xf>
    <xf numFmtId="0" fontId="5" fillId="6" borderId="53" xfId="0" applyFont="1" applyFill="1" applyBorder="1" applyAlignment="1">
      <alignment horizontal="center"/>
    </xf>
    <xf numFmtId="0" fontId="5" fillId="6" borderId="46" xfId="0" applyFont="1" applyFill="1" applyBorder="1" applyAlignment="1">
      <alignment horizontal="center"/>
    </xf>
    <xf numFmtId="0" fontId="5" fillId="6" borderId="52" xfId="0" applyFont="1" applyFill="1" applyBorder="1" applyAlignment="1">
      <alignment horizontal="center"/>
    </xf>
    <xf numFmtId="0" fontId="9" fillId="0" borderId="68" xfId="1" applyFont="1" applyBorder="1"/>
    <xf numFmtId="0" fontId="3" fillId="0" borderId="46" xfId="1" applyBorder="1"/>
    <xf numFmtId="0" fontId="3" fillId="0" borderId="53" xfId="1" applyBorder="1"/>
    <xf numFmtId="0" fontId="9" fillId="0" borderId="69" xfId="1" applyFont="1" applyBorder="1"/>
    <xf numFmtId="0" fontId="3" fillId="0" borderId="70" xfId="1" applyBorder="1"/>
    <xf numFmtId="0" fontId="3" fillId="0" borderId="71" xfId="1" applyBorder="1"/>
    <xf numFmtId="0" fontId="9" fillId="0" borderId="72" xfId="1" applyFont="1" applyBorder="1"/>
    <xf numFmtId="0" fontId="3" fillId="0" borderId="73" xfId="1" applyBorder="1"/>
    <xf numFmtId="0" fontId="3" fillId="0" borderId="74" xfId="1" applyBorder="1"/>
    <xf numFmtId="0" fontId="4" fillId="0" borderId="75" xfId="0" applyFont="1" applyBorder="1" applyAlignment="1">
      <alignment horizontal="center"/>
    </xf>
    <xf numFmtId="0" fontId="9" fillId="0" borderId="76" xfId="0" applyFont="1" applyBorder="1" applyAlignment="1">
      <alignment horizontal="left"/>
    </xf>
    <xf numFmtId="0" fontId="4" fillId="0" borderId="76" xfId="0" applyFont="1" applyBorder="1" applyAlignment="1">
      <alignment horizontal="center"/>
    </xf>
    <xf numFmtId="0" fontId="4" fillId="0" borderId="77" xfId="0" applyFont="1" applyBorder="1" applyAlignment="1">
      <alignment horizontal="center"/>
    </xf>
    <xf numFmtId="0" fontId="14" fillId="7" borderId="76" xfId="0" applyFont="1" applyFill="1" applyBorder="1" applyAlignment="1">
      <alignment horizontal="center"/>
    </xf>
    <xf numFmtId="0" fontId="5" fillId="7" borderId="76" xfId="0" applyFont="1" applyFill="1" applyBorder="1" applyAlignment="1">
      <alignment horizontal="center"/>
    </xf>
    <xf numFmtId="0" fontId="14" fillId="7" borderId="76" xfId="0" applyFont="1" applyFill="1" applyBorder="1" applyAlignment="1">
      <alignment horizontal="center" wrapText="1"/>
    </xf>
    <xf numFmtId="0" fontId="5" fillId="7" borderId="77" xfId="0" applyFont="1" applyFill="1" applyBorder="1" applyAlignment="1">
      <alignment horizontal="center"/>
    </xf>
    <xf numFmtId="0" fontId="5" fillId="7" borderId="78" xfId="0" applyFont="1" applyFill="1" applyBorder="1" applyAlignment="1">
      <alignment horizontal="center"/>
    </xf>
    <xf numFmtId="0" fontId="9" fillId="7" borderId="76" xfId="0" applyFont="1" applyFill="1" applyBorder="1"/>
    <xf numFmtId="0" fontId="4" fillId="8" borderId="3" xfId="0" applyFont="1" applyFill="1" applyBorder="1" applyAlignment="1">
      <alignment horizontal="center"/>
    </xf>
    <xf numFmtId="0" fontId="4" fillId="8" borderId="7" xfId="0" applyFont="1" applyFill="1" applyBorder="1" applyAlignment="1">
      <alignment horizontal="center"/>
    </xf>
    <xf numFmtId="0" fontId="5" fillId="8" borderId="29" xfId="0" applyFont="1" applyFill="1" applyBorder="1" applyAlignment="1">
      <alignment horizontal="center"/>
    </xf>
    <xf numFmtId="0" fontId="4" fillId="8" borderId="14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5" fillId="8" borderId="4" xfId="0" applyFont="1" applyFill="1" applyBorder="1" applyAlignment="1">
      <alignment horizontal="center"/>
    </xf>
    <xf numFmtId="0" fontId="4" fillId="8" borderId="4" xfId="0" applyFont="1" applyFill="1" applyBorder="1" applyAlignment="1">
      <alignment horizontal="center"/>
    </xf>
    <xf numFmtId="0" fontId="4" fillId="8" borderId="5" xfId="0" applyFont="1" applyFill="1" applyBorder="1" applyAlignment="1">
      <alignment horizontal="center"/>
    </xf>
    <xf numFmtId="0" fontId="0" fillId="8" borderId="79" xfId="0" applyFill="1" applyBorder="1"/>
    <xf numFmtId="49" fontId="5" fillId="8" borderId="4" xfId="0" applyNumberFormat="1" applyFont="1" applyFill="1" applyBorder="1" applyAlignment="1">
      <alignment horizontal="center"/>
    </xf>
    <xf numFmtId="16" fontId="4" fillId="8" borderId="5" xfId="0" applyNumberFormat="1" applyFont="1" applyFill="1" applyBorder="1" applyAlignment="1">
      <alignment horizontal="center"/>
    </xf>
    <xf numFmtId="0" fontId="4" fillId="8" borderId="42" xfId="0" applyFont="1" applyFill="1" applyBorder="1" applyAlignment="1">
      <alignment horizontal="center"/>
    </xf>
    <xf numFmtId="0" fontId="4" fillId="8" borderId="2" xfId="0" applyFont="1" applyFill="1" applyBorder="1" applyAlignment="1">
      <alignment horizontal="center"/>
    </xf>
    <xf numFmtId="0" fontId="5" fillId="9" borderId="46" xfId="0" applyFont="1" applyFill="1" applyBorder="1" applyAlignment="1">
      <alignment horizontal="center"/>
    </xf>
    <xf numFmtId="0" fontId="4" fillId="9" borderId="46" xfId="0" applyFont="1" applyFill="1" applyBorder="1" applyAlignment="1">
      <alignment horizontal="center"/>
    </xf>
    <xf numFmtId="0" fontId="4" fillId="9" borderId="53" xfId="0" applyFont="1" applyFill="1" applyBorder="1" applyAlignment="1">
      <alignment horizontal="center"/>
    </xf>
    <xf numFmtId="0" fontId="4" fillId="10" borderId="80" xfId="0" applyFont="1" applyFill="1" applyBorder="1" applyAlignment="1">
      <alignment horizontal="center"/>
    </xf>
    <xf numFmtId="0" fontId="5" fillId="10" borderId="81" xfId="0" applyFont="1" applyFill="1" applyBorder="1" applyAlignment="1">
      <alignment horizontal="center" wrapText="1"/>
    </xf>
    <xf numFmtId="0" fontId="5" fillId="10" borderId="81" xfId="0" applyFont="1" applyFill="1" applyBorder="1" applyAlignment="1">
      <alignment horizontal="center"/>
    </xf>
    <xf numFmtId="0" fontId="5" fillId="10" borderId="82" xfId="0" applyFont="1" applyFill="1" applyBorder="1" applyAlignment="1">
      <alignment horizontal="center"/>
    </xf>
    <xf numFmtId="0" fontId="5" fillId="10" borderId="52" xfId="0" applyFont="1" applyFill="1" applyBorder="1" applyAlignment="1">
      <alignment horizontal="center" wrapText="1"/>
    </xf>
    <xf numFmtId="0" fontId="16" fillId="10" borderId="46" xfId="0" applyFont="1" applyFill="1" applyBorder="1" applyAlignment="1">
      <alignment horizontal="left"/>
    </xf>
    <xf numFmtId="0" fontId="5" fillId="10" borderId="46" xfId="0" applyFont="1" applyFill="1" applyBorder="1" applyAlignment="1">
      <alignment horizontal="center"/>
    </xf>
    <xf numFmtId="0" fontId="4" fillId="10" borderId="46" xfId="0" applyFont="1" applyFill="1" applyBorder="1" applyAlignment="1">
      <alignment horizontal="center"/>
    </xf>
    <xf numFmtId="0" fontId="4" fillId="10" borderId="53" xfId="0" applyFont="1" applyFill="1" applyBorder="1" applyAlignment="1">
      <alignment horizontal="center"/>
    </xf>
    <xf numFmtId="0" fontId="4" fillId="10" borderId="52" xfId="0" applyFont="1" applyFill="1" applyBorder="1" applyAlignment="1">
      <alignment horizontal="center"/>
    </xf>
    <xf numFmtId="0" fontId="10" fillId="10" borderId="46" xfId="0" applyFont="1" applyFill="1" applyBorder="1" applyAlignment="1">
      <alignment horizontal="center"/>
    </xf>
    <xf numFmtId="0" fontId="5" fillId="10" borderId="53" xfId="0" applyFont="1" applyFill="1" applyBorder="1" applyAlignment="1">
      <alignment horizontal="center"/>
    </xf>
    <xf numFmtId="0" fontId="0" fillId="11" borderId="52" xfId="0" applyFill="1" applyBorder="1"/>
    <xf numFmtId="0" fontId="5" fillId="11" borderId="46" xfId="0" applyFont="1" applyFill="1" applyBorder="1" applyAlignment="1">
      <alignment horizontal="center"/>
    </xf>
    <xf numFmtId="0" fontId="4" fillId="11" borderId="46" xfId="0" applyFont="1" applyFill="1" applyBorder="1" applyAlignment="1">
      <alignment horizontal="center"/>
    </xf>
    <xf numFmtId="0" fontId="5" fillId="11" borderId="52" xfId="0" applyFont="1" applyFill="1" applyBorder="1" applyAlignment="1">
      <alignment horizontal="center"/>
    </xf>
    <xf numFmtId="49" fontId="4" fillId="11" borderId="46" xfId="0" applyNumberFormat="1" applyFont="1" applyFill="1" applyBorder="1" applyAlignment="1">
      <alignment horizontal="center"/>
    </xf>
    <xf numFmtId="0" fontId="4" fillId="11" borderId="52" xfId="0" applyFont="1" applyFill="1" applyBorder="1" applyAlignment="1">
      <alignment horizontal="center"/>
    </xf>
    <xf numFmtId="16" fontId="4" fillId="11" borderId="46" xfId="0" applyNumberFormat="1" applyFont="1" applyFill="1" applyBorder="1" applyAlignment="1">
      <alignment horizontal="center"/>
    </xf>
    <xf numFmtId="0" fontId="5" fillId="11" borderId="46" xfId="0" applyFont="1" applyFill="1" applyBorder="1" applyAlignment="1">
      <alignment horizontal="center" wrapText="1"/>
    </xf>
    <xf numFmtId="0" fontId="16" fillId="11" borderId="68" xfId="0" applyFont="1" applyFill="1" applyBorder="1" applyAlignment="1">
      <alignment horizontal="center"/>
    </xf>
    <xf numFmtId="0" fontId="5" fillId="11" borderId="53" xfId="0" applyFont="1" applyFill="1" applyBorder="1" applyAlignment="1">
      <alignment horizontal="center"/>
    </xf>
    <xf numFmtId="0" fontId="0" fillId="11" borderId="46" xfId="0" applyFill="1" applyBorder="1"/>
    <xf numFmtId="0" fontId="0" fillId="11" borderId="53" xfId="0" applyFill="1" applyBorder="1"/>
    <xf numFmtId="0" fontId="10" fillId="11" borderId="53" xfId="0" applyFont="1" applyFill="1" applyBorder="1" applyAlignment="1">
      <alignment horizontal="center"/>
    </xf>
    <xf numFmtId="0" fontId="4" fillId="11" borderId="53" xfId="0" applyFont="1" applyFill="1" applyBorder="1" applyAlignment="1">
      <alignment horizontal="center"/>
    </xf>
    <xf numFmtId="0" fontId="4" fillId="11" borderId="46" xfId="0" applyFont="1" applyFill="1" applyBorder="1" applyAlignment="1">
      <alignment horizontal="center" wrapText="1"/>
    </xf>
    <xf numFmtId="0" fontId="4" fillId="11" borderId="83" xfId="0" applyFont="1" applyFill="1" applyBorder="1" applyAlignment="1">
      <alignment horizontal="center"/>
    </xf>
    <xf numFmtId="0" fontId="4" fillId="11" borderId="70" xfId="0" applyFont="1" applyFill="1" applyBorder="1" applyAlignment="1">
      <alignment horizontal="center"/>
    </xf>
    <xf numFmtId="0" fontId="4" fillId="11" borderId="71" xfId="0" applyFont="1" applyFill="1" applyBorder="1" applyAlignment="1">
      <alignment horizontal="center"/>
    </xf>
    <xf numFmtId="0" fontId="16" fillId="12" borderId="30" xfId="0" applyFont="1" applyFill="1" applyBorder="1" applyAlignment="1">
      <alignment horizontal="left"/>
    </xf>
    <xf numFmtId="0" fontId="4" fillId="12" borderId="30" xfId="0" applyFont="1" applyFill="1" applyBorder="1" applyAlignment="1">
      <alignment horizontal="center"/>
    </xf>
    <xf numFmtId="0" fontId="5" fillId="12" borderId="31" xfId="0" applyFont="1" applyFill="1" applyBorder="1" applyAlignment="1">
      <alignment horizontal="center" wrapText="1" shrinkToFit="1"/>
    </xf>
    <xf numFmtId="0" fontId="0" fillId="9" borderId="52" xfId="0" applyFill="1" applyBorder="1"/>
    <xf numFmtId="0" fontId="5" fillId="9" borderId="53" xfId="0" applyFont="1" applyFill="1" applyBorder="1" applyAlignment="1">
      <alignment horizontal="center"/>
    </xf>
    <xf numFmtId="0" fontId="4" fillId="9" borderId="52" xfId="0" applyFont="1" applyFill="1" applyBorder="1" applyAlignment="1">
      <alignment horizontal="center"/>
    </xf>
    <xf numFmtId="0" fontId="16" fillId="9" borderId="46" xfId="0" applyFont="1" applyFill="1" applyBorder="1"/>
    <xf numFmtId="0" fontId="14" fillId="9" borderId="52" xfId="0" applyFont="1" applyFill="1" applyBorder="1" applyAlignment="1">
      <alignment horizontal="center"/>
    </xf>
    <xf numFmtId="0" fontId="5" fillId="9" borderId="46" xfId="0" applyFont="1" applyFill="1" applyBorder="1" applyAlignment="1">
      <alignment horizontal="left"/>
    </xf>
    <xf numFmtId="0" fontId="4" fillId="9" borderId="84" xfId="0" applyFont="1" applyFill="1" applyBorder="1" applyAlignment="1">
      <alignment horizontal="center"/>
    </xf>
    <xf numFmtId="0" fontId="4" fillId="9" borderId="85" xfId="0" applyFont="1" applyFill="1" applyBorder="1" applyAlignment="1">
      <alignment horizontal="center"/>
    </xf>
    <xf numFmtId="0" fontId="5" fillId="9" borderId="85" xfId="0" applyFont="1" applyFill="1" applyBorder="1" applyAlignment="1">
      <alignment horizontal="center"/>
    </xf>
    <xf numFmtId="0" fontId="5" fillId="9" borderId="86" xfId="0" applyFont="1" applyFill="1" applyBorder="1" applyAlignment="1">
      <alignment horizontal="center"/>
    </xf>
    <xf numFmtId="0" fontId="14" fillId="9" borderId="87" xfId="0" applyFont="1" applyFill="1" applyBorder="1" applyAlignment="1">
      <alignment horizontal="center"/>
    </xf>
    <xf numFmtId="0" fontId="5" fillId="9" borderId="73" xfId="0" applyFont="1" applyFill="1" applyBorder="1" applyAlignment="1">
      <alignment horizontal="left"/>
    </xf>
    <xf numFmtId="0" fontId="5" fillId="9" borderId="73" xfId="0" applyFont="1" applyFill="1" applyBorder="1" applyAlignment="1">
      <alignment horizontal="center"/>
    </xf>
    <xf numFmtId="0" fontId="4" fillId="9" borderId="52" xfId="0" applyFont="1" applyFill="1" applyBorder="1" applyAlignment="1">
      <alignment horizontal="right"/>
    </xf>
    <xf numFmtId="0" fontId="5" fillId="10" borderId="52" xfId="0" applyFont="1" applyFill="1" applyBorder="1" applyAlignment="1">
      <alignment horizontal="center" vertical="top"/>
    </xf>
    <xf numFmtId="0" fontId="3" fillId="0" borderId="62" xfId="0" applyFont="1" applyBorder="1"/>
    <xf numFmtId="0" fontId="16" fillId="13" borderId="52" xfId="0" applyFont="1" applyFill="1" applyBorder="1"/>
    <xf numFmtId="0" fontId="16" fillId="13" borderId="46" xfId="0" applyFont="1" applyFill="1" applyBorder="1"/>
    <xf numFmtId="0" fontId="4" fillId="10" borderId="88" xfId="0" applyFont="1" applyFill="1" applyBorder="1" applyAlignment="1">
      <alignment horizontal="center"/>
    </xf>
    <xf numFmtId="0" fontId="4" fillId="10" borderId="89" xfId="0" applyFont="1" applyFill="1" applyBorder="1" applyAlignment="1">
      <alignment horizontal="center"/>
    </xf>
    <xf numFmtId="0" fontId="14" fillId="7" borderId="78" xfId="0" applyFont="1" applyFill="1" applyBorder="1" applyAlignment="1">
      <alignment horizontal="center"/>
    </xf>
    <xf numFmtId="0" fontId="5" fillId="10" borderId="80" xfId="0" applyFont="1" applyFill="1" applyBorder="1" applyAlignment="1">
      <alignment horizontal="center" vertical="top" wrapText="1"/>
    </xf>
    <xf numFmtId="0" fontId="0" fillId="10" borderId="33" xfId="0" applyFill="1" applyBorder="1"/>
    <xf numFmtId="0" fontId="4" fillId="10" borderId="81" xfId="0" applyFont="1" applyFill="1" applyBorder="1" applyAlignment="1">
      <alignment horizontal="center"/>
    </xf>
    <xf numFmtId="0" fontId="5" fillId="10" borderId="81" xfId="0" applyFont="1" applyFill="1" applyBorder="1" applyAlignment="1">
      <alignment horizontal="center" vertical="top" wrapText="1"/>
    </xf>
    <xf numFmtId="0" fontId="5" fillId="10" borderId="16" xfId="0" applyFont="1" applyFill="1" applyBorder="1" applyAlignment="1">
      <alignment horizontal="center" vertical="top"/>
    </xf>
    <xf numFmtId="0" fontId="14" fillId="10" borderId="70" xfId="0" applyFont="1" applyFill="1" applyBorder="1" applyAlignment="1">
      <alignment horizontal="center"/>
    </xf>
    <xf numFmtId="0" fontId="14" fillId="10" borderId="71" xfId="0" applyFont="1" applyFill="1" applyBorder="1" applyAlignment="1">
      <alignment horizontal="center" wrapText="1"/>
    </xf>
    <xf numFmtId="0" fontId="5" fillId="11" borderId="90" xfId="0" applyFont="1" applyFill="1" applyBorder="1" applyAlignment="1">
      <alignment horizontal="center"/>
    </xf>
    <xf numFmtId="0" fontId="4" fillId="11" borderId="90" xfId="0" applyFont="1" applyFill="1" applyBorder="1" applyAlignment="1">
      <alignment horizontal="center"/>
    </xf>
    <xf numFmtId="0" fontId="4" fillId="11" borderId="34" xfId="0" applyFont="1" applyFill="1" applyBorder="1" applyAlignment="1">
      <alignment horizontal="center"/>
    </xf>
    <xf numFmtId="0" fontId="5" fillId="6" borderId="83" xfId="0" applyFont="1" applyFill="1" applyBorder="1" applyAlignment="1">
      <alignment horizontal="center"/>
    </xf>
    <xf numFmtId="164" fontId="5" fillId="0" borderId="35" xfId="0" applyNumberFormat="1" applyFont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4" borderId="22" xfId="0" applyFont="1" applyFill="1" applyBorder="1" applyAlignment="1">
      <alignment horizontal="center"/>
    </xf>
    <xf numFmtId="0" fontId="5" fillId="4" borderId="36" xfId="0" applyFont="1" applyFill="1" applyBorder="1" applyAlignment="1">
      <alignment horizontal="center"/>
    </xf>
    <xf numFmtId="0" fontId="14" fillId="12" borderId="37" xfId="0" applyFont="1" applyFill="1" applyBorder="1" applyAlignment="1">
      <alignment horizontal="center"/>
    </xf>
    <xf numFmtId="0" fontId="16" fillId="13" borderId="53" xfId="0" applyFont="1" applyFill="1" applyBorder="1" applyAlignment="1">
      <alignment wrapText="1"/>
    </xf>
    <xf numFmtId="0" fontId="5" fillId="9" borderId="74" xfId="0" applyFont="1" applyFill="1" applyBorder="1" applyAlignment="1">
      <alignment horizontal="center"/>
    </xf>
    <xf numFmtId="0" fontId="5" fillId="11" borderId="80" xfId="0" applyFont="1" applyFill="1" applyBorder="1" applyAlignment="1">
      <alignment horizontal="center"/>
    </xf>
    <xf numFmtId="0" fontId="17" fillId="6" borderId="79" xfId="0" applyFont="1" applyFill="1" applyBorder="1" applyAlignment="1">
      <alignment horizontal="center"/>
    </xf>
    <xf numFmtId="0" fontId="18" fillId="11" borderId="46" xfId="0" applyFont="1" applyFill="1" applyBorder="1" applyAlignment="1">
      <alignment horizontal="center"/>
    </xf>
    <xf numFmtId="0" fontId="16" fillId="13" borderId="31" xfId="0" applyFont="1" applyFill="1" applyBorder="1" applyAlignment="1"/>
    <xf numFmtId="0" fontId="16" fillId="9" borderId="86" xfId="0" applyFont="1" applyFill="1" applyBorder="1" applyAlignment="1">
      <alignment horizontal="center"/>
    </xf>
    <xf numFmtId="0" fontId="0" fillId="0" borderId="92" xfId="0" applyBorder="1"/>
    <xf numFmtId="0" fontId="4" fillId="8" borderId="93" xfId="0" applyFont="1" applyFill="1" applyBorder="1" applyAlignment="1">
      <alignment horizontal="center"/>
    </xf>
    <xf numFmtId="0" fontId="4" fillId="8" borderId="91" xfId="0" applyFont="1" applyFill="1" applyBorder="1" applyAlignment="1">
      <alignment horizontal="center"/>
    </xf>
    <xf numFmtId="0" fontId="15" fillId="8" borderId="94" xfId="0" applyFont="1" applyFill="1" applyBorder="1" applyAlignment="1">
      <alignment horizontal="center"/>
    </xf>
    <xf numFmtId="0" fontId="5" fillId="8" borderId="32" xfId="0" applyFont="1" applyFill="1" applyBorder="1" applyAlignment="1">
      <alignment horizontal="center"/>
    </xf>
    <xf numFmtId="0" fontId="14" fillId="8" borderId="94" xfId="0" applyFont="1" applyFill="1" applyBorder="1" applyAlignment="1">
      <alignment horizontal="center"/>
    </xf>
    <xf numFmtId="0" fontId="4" fillId="8" borderId="95" xfId="0" applyFont="1" applyFill="1" applyBorder="1" applyAlignment="1">
      <alignment horizontal="center"/>
    </xf>
    <xf numFmtId="0" fontId="16" fillId="8" borderId="29" xfId="0" applyFont="1" applyFill="1" applyBorder="1" applyAlignment="1">
      <alignment horizontal="left"/>
    </xf>
    <xf numFmtId="0" fontId="5" fillId="8" borderId="10" xfId="0" applyFont="1" applyFill="1" applyBorder="1" applyAlignment="1">
      <alignment horizontal="center"/>
    </xf>
    <xf numFmtId="0" fontId="4" fillId="8" borderId="10" xfId="0" applyFont="1" applyFill="1" applyBorder="1" applyAlignment="1">
      <alignment horizontal="center"/>
    </xf>
    <xf numFmtId="0" fontId="4" fillId="8" borderId="30" xfId="0" applyFont="1" applyFill="1" applyBorder="1" applyAlignment="1">
      <alignment horizontal="center"/>
    </xf>
    <xf numFmtId="0" fontId="5" fillId="8" borderId="30" xfId="0" applyFont="1" applyFill="1" applyBorder="1" applyAlignment="1">
      <alignment horizontal="center" vertical="top" wrapText="1"/>
    </xf>
    <xf numFmtId="0" fontId="4" fillId="8" borderId="0" xfId="0" applyFont="1" applyFill="1" applyBorder="1" applyAlignment="1">
      <alignment horizontal="center"/>
    </xf>
    <xf numFmtId="0" fontId="5" fillId="8" borderId="0" xfId="0" applyFont="1" applyFill="1" applyBorder="1" applyAlignment="1">
      <alignment horizontal="center" wrapText="1"/>
    </xf>
    <xf numFmtId="0" fontId="5" fillId="8" borderId="0" xfId="0" applyFont="1" applyFill="1" applyBorder="1" applyAlignment="1">
      <alignment horizontal="left"/>
    </xf>
    <xf numFmtId="0" fontId="9" fillId="0" borderId="18" xfId="1" applyFont="1" applyFill="1" applyBorder="1"/>
    <xf numFmtId="0" fontId="9" fillId="0" borderId="0" xfId="1" applyFont="1" applyBorder="1"/>
    <xf numFmtId="0" fontId="3" fillId="0" borderId="0" xfId="1" applyBorder="1"/>
    <xf numFmtId="49" fontId="1" fillId="0" borderId="38" xfId="0" applyNumberFormat="1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2" fillId="0" borderId="33" xfId="0" applyFont="1" applyBorder="1" applyAlignment="1"/>
    <xf numFmtId="0" fontId="3" fillId="0" borderId="33" xfId="0" applyFont="1" applyBorder="1" applyAlignment="1"/>
    <xf numFmtId="0" fontId="3" fillId="0" borderId="34" xfId="0" applyFont="1" applyBorder="1" applyAlignment="1"/>
    <xf numFmtId="49" fontId="9" fillId="0" borderId="18" xfId="0" applyNumberFormat="1" applyFont="1" applyBorder="1" applyAlignment="1">
      <alignment horizontal="left"/>
    </xf>
    <xf numFmtId="0" fontId="3" fillId="0" borderId="0" xfId="0" applyFont="1" applyAlignment="1"/>
    <xf numFmtId="0" fontId="16" fillId="14" borderId="80" xfId="0" applyFont="1" applyFill="1" applyBorder="1" applyAlignment="1">
      <alignment horizontal="center" vertical="center"/>
    </xf>
    <xf numFmtId="0" fontId="16" fillId="14" borderId="81" xfId="0" applyFont="1" applyFill="1" applyBorder="1" applyAlignment="1">
      <alignment horizontal="center" vertical="center"/>
    </xf>
    <xf numFmtId="0" fontId="16" fillId="14" borderId="82" xfId="0" applyFont="1" applyFill="1" applyBorder="1" applyAlignment="1">
      <alignment horizontal="center" vertical="center"/>
    </xf>
    <xf numFmtId="0" fontId="16" fillId="13" borderId="27" xfId="0" applyFont="1" applyFill="1" applyBorder="1" applyAlignment="1">
      <alignment horizontal="center"/>
    </xf>
    <xf numFmtId="0" fontId="16" fillId="13" borderId="28" xfId="0" applyFont="1" applyFill="1" applyBorder="1" applyAlignment="1">
      <alignment horizontal="center"/>
    </xf>
  </cellXfs>
  <cellStyles count="2">
    <cellStyle name="Normal 2" xfId="1" xr:uid="{00000000-0005-0000-0000-000001000000}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61"/>
  <sheetViews>
    <sheetView tabSelected="1" zoomScaleNormal="100" workbookViewId="0">
      <selection activeCell="I12" sqref="I12"/>
    </sheetView>
  </sheetViews>
  <sheetFormatPr defaultRowHeight="12.75" x14ac:dyDescent="0.2"/>
  <cols>
    <col min="1" max="1" width="4.5703125" bestFit="1" customWidth="1"/>
    <col min="2" max="2" width="5.5703125" bestFit="1" customWidth="1"/>
    <col min="3" max="3" width="8" style="36" customWidth="1"/>
    <col min="4" max="5" width="5.7109375" bestFit="1" customWidth="1"/>
    <col min="6" max="6" width="24.28515625" customWidth="1"/>
    <col min="7" max="7" width="28.5703125" customWidth="1"/>
    <col min="8" max="8" width="22.28515625" bestFit="1" customWidth="1"/>
    <col min="9" max="10" width="21.140625" bestFit="1" customWidth="1"/>
  </cols>
  <sheetData>
    <row r="1" spans="1:19" ht="15.75" x14ac:dyDescent="0.25">
      <c r="A1" s="245" t="s">
        <v>0</v>
      </c>
      <c r="B1" s="246"/>
      <c r="C1" s="246"/>
      <c r="D1" s="246"/>
      <c r="E1" s="247"/>
      <c r="F1" s="247"/>
      <c r="G1" s="247"/>
      <c r="H1" s="248"/>
      <c r="I1" s="248"/>
      <c r="J1" s="249"/>
    </row>
    <row r="2" spans="1:19" ht="13.5" thickBot="1" x14ac:dyDescent="0.25">
      <c r="A2" s="250" t="s">
        <v>1</v>
      </c>
      <c r="B2" s="251"/>
      <c r="C2" s="251"/>
      <c r="D2" s="251"/>
      <c r="E2" s="251"/>
      <c r="H2" s="41"/>
      <c r="I2" s="26"/>
      <c r="J2" s="34"/>
    </row>
    <row r="3" spans="1:19" ht="13.5" thickBot="1" x14ac:dyDescent="0.25">
      <c r="A3" s="46" t="s">
        <v>2</v>
      </c>
      <c r="B3" s="47" t="s">
        <v>3</v>
      </c>
      <c r="C3" s="48" t="s">
        <v>4</v>
      </c>
      <c r="D3" s="49" t="s">
        <v>5</v>
      </c>
      <c r="E3" s="214" t="s">
        <v>6</v>
      </c>
      <c r="F3" s="215" t="s">
        <v>7</v>
      </c>
      <c r="G3" s="216" t="s">
        <v>8</v>
      </c>
      <c r="H3" s="217" t="s">
        <v>9</v>
      </c>
      <c r="I3" s="217" t="s">
        <v>10</v>
      </c>
      <c r="J3" s="218" t="s">
        <v>11</v>
      </c>
    </row>
    <row r="4" spans="1:19" ht="13.5" thickBot="1" x14ac:dyDescent="0.25">
      <c r="A4" s="50">
        <v>2023</v>
      </c>
      <c r="B4" s="51">
        <v>36</v>
      </c>
      <c r="C4" s="52">
        <v>1</v>
      </c>
      <c r="D4" s="53">
        <v>45173</v>
      </c>
      <c r="E4" s="54">
        <v>45177</v>
      </c>
      <c r="F4" s="179"/>
      <c r="G4" s="179" t="s">
        <v>12</v>
      </c>
      <c r="H4" s="180"/>
      <c r="I4" s="219"/>
      <c r="J4" s="181"/>
    </row>
    <row r="5" spans="1:19" ht="13.5" thickBot="1" x14ac:dyDescent="0.25">
      <c r="A5" s="3"/>
      <c r="B5" s="9">
        <f t="shared" ref="B5:B20" si="0">SUM(B4+1)</f>
        <v>37</v>
      </c>
      <c r="C5" s="10">
        <v>2</v>
      </c>
      <c r="D5" s="11">
        <f t="shared" ref="D5:D55" si="1">SUM(D4+7)</f>
        <v>45180</v>
      </c>
      <c r="E5" s="55">
        <f>SUM(D5+4)</f>
        <v>45184</v>
      </c>
      <c r="F5" s="255" t="s">
        <v>39</v>
      </c>
      <c r="G5" s="256"/>
      <c r="H5" s="256"/>
      <c r="I5" s="256"/>
      <c r="J5" s="225" t="s">
        <v>37</v>
      </c>
    </row>
    <row r="6" spans="1:19" x14ac:dyDescent="0.2">
      <c r="A6" s="1"/>
      <c r="B6" s="4">
        <f t="shared" si="0"/>
        <v>38</v>
      </c>
      <c r="C6" s="5">
        <v>3</v>
      </c>
      <c r="D6" s="6">
        <f t="shared" si="1"/>
        <v>45187</v>
      </c>
      <c r="E6" s="7">
        <f t="shared" ref="E6:E55" si="2">SUM(D6+4)</f>
        <v>45191</v>
      </c>
      <c r="F6" s="133"/>
      <c r="G6" s="134"/>
      <c r="H6" s="135"/>
      <c r="I6" s="134"/>
      <c r="J6" s="136"/>
    </row>
    <row r="7" spans="1:19" x14ac:dyDescent="0.2">
      <c r="A7" s="1"/>
      <c r="B7" s="4">
        <f t="shared" si="0"/>
        <v>39</v>
      </c>
      <c r="C7" s="5">
        <v>4</v>
      </c>
      <c r="D7" s="6">
        <f t="shared" si="1"/>
        <v>45194</v>
      </c>
      <c r="E7" s="7">
        <f t="shared" si="2"/>
        <v>45198</v>
      </c>
      <c r="F7" s="137"/>
      <c r="G7" s="138"/>
      <c r="H7" s="138"/>
      <c r="I7" s="139"/>
      <c r="J7" s="140"/>
    </row>
    <row r="8" spans="1:19" x14ac:dyDescent="0.2">
      <c r="A8" s="1"/>
      <c r="B8" s="4">
        <f t="shared" si="0"/>
        <v>40</v>
      </c>
      <c r="C8" s="5">
        <v>5</v>
      </c>
      <c r="D8" s="6">
        <f t="shared" si="1"/>
        <v>45201</v>
      </c>
      <c r="E8" s="12">
        <f t="shared" si="2"/>
        <v>45205</v>
      </c>
      <c r="F8" s="137"/>
      <c r="G8" s="223" t="s">
        <v>13</v>
      </c>
      <c r="H8" s="141"/>
      <c r="I8" s="142"/>
      <c r="J8" s="143"/>
    </row>
    <row r="9" spans="1:19" x14ac:dyDescent="0.2">
      <c r="A9" s="1"/>
      <c r="B9" s="4">
        <f t="shared" si="0"/>
        <v>41</v>
      </c>
      <c r="C9" s="5">
        <v>6</v>
      </c>
      <c r="D9" s="6">
        <f t="shared" si="1"/>
        <v>45208</v>
      </c>
      <c r="E9" s="7">
        <f t="shared" si="2"/>
        <v>45212</v>
      </c>
      <c r="F9" s="144"/>
      <c r="G9" s="234" t="s">
        <v>14</v>
      </c>
      <c r="H9" s="235"/>
      <c r="I9" s="236"/>
      <c r="J9" s="228"/>
    </row>
    <row r="10" spans="1:19" x14ac:dyDescent="0.2">
      <c r="A10" s="1"/>
      <c r="B10" s="4">
        <f t="shared" si="0"/>
        <v>42</v>
      </c>
      <c r="C10" s="5">
        <v>7</v>
      </c>
      <c r="D10" s="6">
        <f t="shared" si="1"/>
        <v>45215</v>
      </c>
      <c r="E10" s="7">
        <f t="shared" si="2"/>
        <v>45219</v>
      </c>
      <c r="F10" s="230"/>
      <c r="G10" s="239"/>
      <c r="H10" s="240" t="s">
        <v>16</v>
      </c>
      <c r="I10" s="239" t="s">
        <v>49</v>
      </c>
      <c r="J10" s="233" t="s">
        <v>49</v>
      </c>
    </row>
    <row r="11" spans="1:19" x14ac:dyDescent="0.2">
      <c r="A11" s="1"/>
      <c r="B11" s="4">
        <f t="shared" si="0"/>
        <v>43</v>
      </c>
      <c r="C11" s="5">
        <v>8</v>
      </c>
      <c r="D11" s="6">
        <f t="shared" si="1"/>
        <v>45222</v>
      </c>
      <c r="E11" s="7">
        <f t="shared" si="2"/>
        <v>45226</v>
      </c>
      <c r="F11" s="231"/>
      <c r="G11" s="239"/>
      <c r="H11" s="239"/>
      <c r="I11" s="239"/>
      <c r="J11" s="239"/>
    </row>
    <row r="12" spans="1:19" x14ac:dyDescent="0.2">
      <c r="A12" s="1"/>
      <c r="B12" s="4">
        <f t="shared" si="0"/>
        <v>44</v>
      </c>
      <c r="C12" s="5">
        <v>9</v>
      </c>
      <c r="D12" s="6">
        <f t="shared" si="1"/>
        <v>45229</v>
      </c>
      <c r="E12" s="7">
        <f t="shared" si="2"/>
        <v>45233</v>
      </c>
      <c r="F12" s="232"/>
      <c r="G12" s="241"/>
      <c r="H12" s="239"/>
      <c r="I12" s="239"/>
      <c r="J12" s="233" t="s">
        <v>15</v>
      </c>
    </row>
    <row r="13" spans="1:19" ht="13.5" thickBot="1" x14ac:dyDescent="0.25">
      <c r="A13" s="1"/>
      <c r="B13" s="4">
        <f t="shared" si="0"/>
        <v>45</v>
      </c>
      <c r="C13" s="5">
        <v>10</v>
      </c>
      <c r="D13" s="6">
        <f t="shared" si="1"/>
        <v>45236</v>
      </c>
      <c r="E13" s="7">
        <f t="shared" si="2"/>
        <v>45240</v>
      </c>
      <c r="F13" s="145"/>
      <c r="G13" s="237"/>
      <c r="H13" s="237"/>
      <c r="I13" s="238"/>
      <c r="J13" s="229"/>
      <c r="K13" s="227"/>
      <c r="L13" s="94"/>
      <c r="M13" s="94"/>
      <c r="N13" s="94"/>
      <c r="O13" s="94"/>
      <c r="P13" s="94"/>
      <c r="Q13" s="94"/>
      <c r="R13" s="94"/>
      <c r="S13" s="95"/>
    </row>
    <row r="14" spans="1:19" x14ac:dyDescent="0.2">
      <c r="A14" s="1"/>
      <c r="B14" s="4">
        <f t="shared" si="0"/>
        <v>46</v>
      </c>
      <c r="C14" s="5">
        <v>11</v>
      </c>
      <c r="D14" s="6">
        <f t="shared" si="1"/>
        <v>45243</v>
      </c>
      <c r="E14" s="7">
        <f t="shared" si="2"/>
        <v>45247</v>
      </c>
      <c r="F14" s="252" t="s">
        <v>41</v>
      </c>
      <c r="G14" s="253"/>
      <c r="H14" s="253"/>
      <c r="I14" s="253"/>
      <c r="J14" s="254"/>
      <c r="K14" s="96"/>
      <c r="L14" s="97"/>
      <c r="M14" s="97"/>
      <c r="N14" s="97"/>
      <c r="O14" s="97"/>
      <c r="P14" s="97"/>
      <c r="Q14" s="97"/>
      <c r="R14" s="97"/>
      <c r="S14" s="98"/>
    </row>
    <row r="15" spans="1:19" x14ac:dyDescent="0.2">
      <c r="A15" s="1"/>
      <c r="B15" s="4">
        <f t="shared" si="0"/>
        <v>47</v>
      </c>
      <c r="C15" s="5">
        <v>12</v>
      </c>
      <c r="D15" s="6">
        <f t="shared" si="1"/>
        <v>45250</v>
      </c>
      <c r="E15" s="7">
        <f t="shared" si="2"/>
        <v>45254</v>
      </c>
      <c r="F15" s="198" t="s">
        <v>38</v>
      </c>
      <c r="G15" s="199"/>
      <c r="H15" s="199"/>
      <c r="I15" s="199" t="s">
        <v>17</v>
      </c>
      <c r="J15" s="220" t="s">
        <v>18</v>
      </c>
      <c r="K15" s="96"/>
      <c r="L15" s="97"/>
      <c r="M15" s="97"/>
      <c r="N15" s="97"/>
      <c r="O15" s="97"/>
      <c r="P15" s="97"/>
      <c r="Q15" s="97"/>
      <c r="R15" s="97"/>
      <c r="S15" s="98"/>
    </row>
    <row r="16" spans="1:19" x14ac:dyDescent="0.2">
      <c r="A16" s="1"/>
      <c r="B16" s="4">
        <f t="shared" si="0"/>
        <v>48</v>
      </c>
      <c r="C16" s="5">
        <v>13</v>
      </c>
      <c r="D16" s="6">
        <f t="shared" si="1"/>
        <v>45257</v>
      </c>
      <c r="E16" s="7">
        <f t="shared" si="2"/>
        <v>45261</v>
      </c>
      <c r="F16" s="182"/>
      <c r="G16" s="146"/>
      <c r="H16" s="147"/>
      <c r="I16" s="147"/>
      <c r="J16" s="183"/>
      <c r="K16" s="96"/>
      <c r="L16" s="97"/>
      <c r="M16" s="97"/>
      <c r="N16" s="97"/>
      <c r="O16" s="97"/>
      <c r="P16" s="97"/>
      <c r="Q16" s="97"/>
      <c r="R16" s="97"/>
      <c r="S16" s="98"/>
    </row>
    <row r="17" spans="1:19" x14ac:dyDescent="0.2">
      <c r="A17" s="1"/>
      <c r="B17" s="4">
        <f t="shared" si="0"/>
        <v>49</v>
      </c>
      <c r="C17" s="5">
        <v>14</v>
      </c>
      <c r="D17" s="6">
        <f t="shared" si="1"/>
        <v>45264</v>
      </c>
      <c r="E17" s="7">
        <f t="shared" si="2"/>
        <v>45268</v>
      </c>
      <c r="F17" s="184"/>
      <c r="G17" s="185" t="s">
        <v>40</v>
      </c>
      <c r="H17" s="146"/>
      <c r="I17" s="147"/>
      <c r="J17" s="148"/>
      <c r="K17" s="96"/>
      <c r="L17" s="197"/>
      <c r="M17" s="97"/>
      <c r="N17" s="97"/>
      <c r="O17" s="97"/>
      <c r="P17" s="97"/>
      <c r="Q17" s="97"/>
      <c r="R17" s="97"/>
      <c r="S17" s="98"/>
    </row>
    <row r="18" spans="1:19" x14ac:dyDescent="0.2">
      <c r="A18" s="1"/>
      <c r="B18" s="4">
        <f t="shared" si="0"/>
        <v>50</v>
      </c>
      <c r="C18" s="5">
        <v>15</v>
      </c>
      <c r="D18" s="6">
        <f t="shared" si="1"/>
        <v>45271</v>
      </c>
      <c r="E18" s="7">
        <f t="shared" si="2"/>
        <v>45275</v>
      </c>
      <c r="F18" s="186"/>
      <c r="G18" s="187"/>
      <c r="H18" s="146"/>
      <c r="I18" s="147"/>
      <c r="J18" s="148"/>
      <c r="K18" s="96"/>
      <c r="L18" s="97"/>
      <c r="M18" s="97"/>
      <c r="N18" s="97"/>
      <c r="O18" s="97"/>
      <c r="P18" s="97"/>
      <c r="Q18" s="97"/>
      <c r="R18" s="97"/>
      <c r="S18" s="98"/>
    </row>
    <row r="19" spans="1:19" ht="13.5" thickBot="1" x14ac:dyDescent="0.25">
      <c r="A19" s="56"/>
      <c r="B19" s="57">
        <f t="shared" si="0"/>
        <v>51</v>
      </c>
      <c r="C19" s="58">
        <v>16</v>
      </c>
      <c r="D19" s="59">
        <f>SUM(D18+7)</f>
        <v>45278</v>
      </c>
      <c r="E19" s="60">
        <f t="shared" si="2"/>
        <v>45282</v>
      </c>
      <c r="F19" s="188"/>
      <c r="G19" s="189"/>
      <c r="H19" s="190"/>
      <c r="I19" s="189"/>
      <c r="J19" s="191" t="s">
        <v>19</v>
      </c>
      <c r="K19" s="96"/>
      <c r="L19" s="99"/>
      <c r="M19" s="99"/>
      <c r="N19" s="100"/>
      <c r="O19" s="97"/>
      <c r="P19" s="97"/>
      <c r="Q19" s="97"/>
      <c r="R19" s="97"/>
      <c r="S19" s="98"/>
    </row>
    <row r="20" spans="1:19" ht="13.5" thickBot="1" x14ac:dyDescent="0.25">
      <c r="A20" s="61"/>
      <c r="B20" s="62">
        <f t="shared" si="0"/>
        <v>52</v>
      </c>
      <c r="C20" s="63">
        <v>17</v>
      </c>
      <c r="D20" s="64">
        <f>SUM(D19+7)</f>
        <v>45285</v>
      </c>
      <c r="E20" s="92">
        <f t="shared" si="2"/>
        <v>45289</v>
      </c>
      <c r="F20" s="131"/>
      <c r="G20" s="132"/>
      <c r="H20" s="128"/>
      <c r="I20" s="128"/>
      <c r="J20" s="128"/>
      <c r="K20" s="96"/>
      <c r="L20" s="97"/>
      <c r="M20" s="97"/>
      <c r="N20" s="97"/>
      <c r="O20" s="97"/>
      <c r="P20" s="97"/>
      <c r="Q20" s="97"/>
      <c r="R20" s="97"/>
      <c r="S20" s="98"/>
    </row>
    <row r="21" spans="1:19" ht="13.5" thickBot="1" x14ac:dyDescent="0.25">
      <c r="A21" s="42">
        <v>2024</v>
      </c>
      <c r="B21" s="65">
        <v>1</v>
      </c>
      <c r="C21" s="66">
        <f>SUM(C20+1)</f>
        <v>18</v>
      </c>
      <c r="D21" s="67">
        <f>SUM(D20+7)</f>
        <v>45292</v>
      </c>
      <c r="E21" s="93">
        <f t="shared" si="2"/>
        <v>45296</v>
      </c>
      <c r="F21" s="131"/>
      <c r="G21" s="132"/>
      <c r="H21" s="128"/>
      <c r="I21" s="128"/>
      <c r="J21" s="128"/>
      <c r="K21" s="96"/>
      <c r="L21" s="97"/>
      <c r="M21" s="97"/>
      <c r="N21" s="97"/>
      <c r="O21" s="97"/>
      <c r="P21" s="97"/>
      <c r="Q21" s="97"/>
      <c r="R21" s="97"/>
      <c r="S21" s="98"/>
    </row>
    <row r="22" spans="1:19" x14ac:dyDescent="0.2">
      <c r="A22" s="1"/>
      <c r="B22" s="17">
        <v>2</v>
      </c>
      <c r="C22" s="18">
        <f>SUM(C21+1)</f>
        <v>19</v>
      </c>
      <c r="D22" s="11">
        <f t="shared" si="1"/>
        <v>45299</v>
      </c>
      <c r="E22" s="55">
        <f t="shared" si="2"/>
        <v>45303</v>
      </c>
      <c r="F22" s="192"/>
      <c r="G22" s="193"/>
      <c r="H22" s="194"/>
      <c r="I22" s="194"/>
      <c r="J22" s="221" t="s">
        <v>20</v>
      </c>
      <c r="K22" s="104"/>
      <c r="L22" s="97"/>
      <c r="M22" s="97"/>
      <c r="N22" s="97"/>
      <c r="O22" s="97"/>
      <c r="P22" s="97"/>
      <c r="Q22" s="97"/>
      <c r="R22" s="97"/>
      <c r="S22" s="98"/>
    </row>
    <row r="23" spans="1:19" ht="12.75" customHeight="1" x14ac:dyDescent="0.2">
      <c r="A23" s="1"/>
      <c r="B23" s="4">
        <f t="shared" ref="B23:B54" si="3">SUM(B22+1)</f>
        <v>3</v>
      </c>
      <c r="C23" s="15">
        <f>SUM(C22+1)</f>
        <v>20</v>
      </c>
      <c r="D23" s="6">
        <f t="shared" si="1"/>
        <v>45306</v>
      </c>
      <c r="E23" s="7">
        <f t="shared" si="2"/>
        <v>45310</v>
      </c>
      <c r="F23" s="184"/>
      <c r="G23" s="185" t="s">
        <v>40</v>
      </c>
      <c r="H23" s="146"/>
      <c r="I23" s="147"/>
      <c r="J23" s="148"/>
      <c r="K23" s="104"/>
      <c r="L23" s="97"/>
      <c r="M23" s="97"/>
      <c r="N23" s="97"/>
      <c r="O23" s="97"/>
      <c r="P23" s="97"/>
      <c r="Q23" s="97"/>
      <c r="R23" s="97"/>
      <c r="S23" s="98"/>
    </row>
    <row r="24" spans="1:19" ht="12.75" customHeight="1" x14ac:dyDescent="0.2">
      <c r="A24" s="1"/>
      <c r="B24" s="4">
        <f t="shared" si="3"/>
        <v>4</v>
      </c>
      <c r="C24" s="15">
        <f t="shared" ref="C24:C54" si="4">SUM(C23+1)</f>
        <v>21</v>
      </c>
      <c r="D24" s="6">
        <f t="shared" si="1"/>
        <v>45313</v>
      </c>
      <c r="E24" s="7">
        <f t="shared" si="2"/>
        <v>45317</v>
      </c>
      <c r="F24" s="195"/>
      <c r="G24" s="187"/>
      <c r="H24" s="147"/>
      <c r="I24" s="147"/>
      <c r="J24" s="183"/>
      <c r="K24" s="104"/>
      <c r="L24" s="97"/>
      <c r="M24" s="97"/>
      <c r="N24" s="97"/>
      <c r="O24" s="97"/>
      <c r="P24" s="97"/>
      <c r="Q24" s="97"/>
      <c r="R24" s="97"/>
      <c r="S24" s="98"/>
    </row>
    <row r="25" spans="1:19" x14ac:dyDescent="0.2">
      <c r="A25" s="1"/>
      <c r="B25" s="4">
        <f t="shared" si="3"/>
        <v>5</v>
      </c>
      <c r="C25" s="15">
        <f t="shared" si="4"/>
        <v>22</v>
      </c>
      <c r="D25" s="6">
        <f t="shared" si="1"/>
        <v>45320</v>
      </c>
      <c r="E25" s="7">
        <f t="shared" si="2"/>
        <v>45324</v>
      </c>
      <c r="F25" s="188"/>
      <c r="G25" s="189"/>
      <c r="H25" s="189"/>
      <c r="I25" s="190"/>
      <c r="J25" s="226" t="s">
        <v>46</v>
      </c>
      <c r="K25" s="104"/>
      <c r="L25" s="97"/>
      <c r="M25" s="97"/>
      <c r="N25" s="97"/>
      <c r="O25" s="97"/>
      <c r="P25" s="97"/>
      <c r="Q25" s="97"/>
      <c r="R25" s="97"/>
      <c r="S25" s="98"/>
    </row>
    <row r="26" spans="1:19" x14ac:dyDescent="0.2">
      <c r="A26" s="1"/>
      <c r="B26" s="4">
        <f t="shared" si="3"/>
        <v>6</v>
      </c>
      <c r="C26" s="15">
        <f t="shared" si="4"/>
        <v>23</v>
      </c>
      <c r="D26" s="6">
        <f t="shared" si="1"/>
        <v>45327</v>
      </c>
      <c r="E26" s="7">
        <f t="shared" si="2"/>
        <v>45331</v>
      </c>
      <c r="F26" s="149"/>
      <c r="G26" s="151" t="s">
        <v>21</v>
      </c>
      <c r="H26" s="150"/>
      <c r="I26" s="151"/>
      <c r="J26" s="152"/>
      <c r="K26" s="96"/>
      <c r="L26" s="97"/>
      <c r="M26" s="97"/>
      <c r="N26" s="97"/>
      <c r="O26" s="97"/>
      <c r="P26" s="97"/>
      <c r="Q26" s="97"/>
      <c r="R26" s="97"/>
      <c r="S26" s="98"/>
    </row>
    <row r="27" spans="1:19" x14ac:dyDescent="0.2">
      <c r="A27" s="1"/>
      <c r="B27" s="4">
        <f t="shared" si="3"/>
        <v>7</v>
      </c>
      <c r="C27" s="15">
        <f t="shared" si="4"/>
        <v>24</v>
      </c>
      <c r="D27" s="6">
        <f t="shared" si="1"/>
        <v>45334</v>
      </c>
      <c r="E27" s="7">
        <f t="shared" si="2"/>
        <v>45338</v>
      </c>
      <c r="F27" s="153"/>
      <c r="G27" s="154" t="s">
        <v>42</v>
      </c>
      <c r="H27" s="155"/>
      <c r="I27" s="156"/>
      <c r="J27" s="157"/>
      <c r="K27" s="96"/>
      <c r="L27" s="97"/>
      <c r="M27" s="97"/>
      <c r="N27" s="97"/>
      <c r="O27" s="97"/>
      <c r="P27" s="97"/>
      <c r="Q27" s="97"/>
      <c r="R27" s="97"/>
      <c r="S27" s="98"/>
    </row>
    <row r="28" spans="1:19" ht="13.5" thickBot="1" x14ac:dyDescent="0.25">
      <c r="A28" s="1"/>
      <c r="B28" s="4">
        <f t="shared" si="3"/>
        <v>8</v>
      </c>
      <c r="C28" s="15">
        <f t="shared" si="4"/>
        <v>25</v>
      </c>
      <c r="D28" s="11">
        <f t="shared" si="1"/>
        <v>45341</v>
      </c>
      <c r="E28" s="7">
        <f t="shared" si="2"/>
        <v>45345</v>
      </c>
      <c r="F28" s="200" t="s">
        <v>50</v>
      </c>
      <c r="G28" s="201" t="s">
        <v>50</v>
      </c>
      <c r="H28" s="201" t="s">
        <v>50</v>
      </c>
      <c r="I28" s="201" t="s">
        <v>50</v>
      </c>
      <c r="J28" s="201" t="s">
        <v>50</v>
      </c>
      <c r="K28" s="96"/>
      <c r="L28" s="97"/>
      <c r="M28" s="97"/>
      <c r="N28" s="97"/>
      <c r="O28" s="97"/>
      <c r="P28" s="97"/>
      <c r="Q28" s="97"/>
      <c r="R28" s="97"/>
      <c r="S28" s="98"/>
    </row>
    <row r="29" spans="1:19" ht="13.5" thickBot="1" x14ac:dyDescent="0.25">
      <c r="A29" s="1"/>
      <c r="B29" s="4">
        <f t="shared" si="3"/>
        <v>9</v>
      </c>
      <c r="C29" s="15">
        <f t="shared" si="4"/>
        <v>26</v>
      </c>
      <c r="D29" s="11">
        <f t="shared" si="1"/>
        <v>45348</v>
      </c>
      <c r="E29" s="7">
        <f>SUM(D29+4)</f>
        <v>45352</v>
      </c>
      <c r="F29" s="202"/>
      <c r="G29" s="127"/>
      <c r="H29" s="128" t="s">
        <v>22</v>
      </c>
      <c r="I29" s="129"/>
      <c r="J29" s="130" t="s">
        <v>23</v>
      </c>
      <c r="K29" s="96"/>
      <c r="L29" s="97"/>
      <c r="M29" s="97"/>
      <c r="N29" s="97"/>
      <c r="O29" s="97"/>
      <c r="P29" s="97"/>
      <c r="Q29" s="97"/>
      <c r="R29" s="97"/>
      <c r="S29" s="98"/>
    </row>
    <row r="30" spans="1:19" x14ac:dyDescent="0.2">
      <c r="A30" s="1"/>
      <c r="B30" s="4">
        <f t="shared" si="3"/>
        <v>10</v>
      </c>
      <c r="C30" s="15">
        <f t="shared" si="4"/>
        <v>27</v>
      </c>
      <c r="D30" s="11">
        <f t="shared" si="1"/>
        <v>45355</v>
      </c>
      <c r="E30" s="7">
        <f>SUM(D30+4)</f>
        <v>45359</v>
      </c>
      <c r="F30" s="203" t="s">
        <v>24</v>
      </c>
      <c r="G30" s="204"/>
      <c r="H30" s="205"/>
      <c r="I30" s="206" t="s">
        <v>25</v>
      </c>
      <c r="J30" s="152"/>
      <c r="K30" s="96"/>
      <c r="L30" s="97"/>
      <c r="M30" s="97"/>
      <c r="N30" s="97"/>
      <c r="O30" s="97"/>
      <c r="P30" s="97"/>
      <c r="Q30" s="97"/>
      <c r="R30" s="97"/>
      <c r="S30" s="98"/>
    </row>
    <row r="31" spans="1:19" x14ac:dyDescent="0.2">
      <c r="A31" s="1"/>
      <c r="B31" s="4">
        <f t="shared" si="3"/>
        <v>11</v>
      </c>
      <c r="C31" s="15">
        <f t="shared" si="4"/>
        <v>28</v>
      </c>
      <c r="D31" s="11">
        <f t="shared" si="1"/>
        <v>45362</v>
      </c>
      <c r="E31" s="7">
        <f t="shared" si="2"/>
        <v>45366</v>
      </c>
      <c r="F31" s="196"/>
      <c r="G31" s="156"/>
      <c r="H31" s="159" t="s">
        <v>26</v>
      </c>
      <c r="I31" s="156"/>
      <c r="J31" s="160"/>
      <c r="K31" s="96"/>
      <c r="L31" s="97"/>
      <c r="M31" s="97"/>
      <c r="N31" s="97"/>
      <c r="O31" s="97"/>
      <c r="P31" s="97"/>
      <c r="Q31" s="97"/>
      <c r="R31" s="97"/>
      <c r="S31" s="98"/>
    </row>
    <row r="32" spans="1:19" x14ac:dyDescent="0.2">
      <c r="A32" s="1"/>
      <c r="B32" s="4">
        <f t="shared" si="3"/>
        <v>12</v>
      </c>
      <c r="C32" s="15">
        <f t="shared" si="4"/>
        <v>29</v>
      </c>
      <c r="D32" s="6">
        <f t="shared" si="1"/>
        <v>45369</v>
      </c>
      <c r="E32" s="7">
        <f t="shared" si="2"/>
        <v>45373</v>
      </c>
      <c r="F32" s="158"/>
      <c r="G32" s="155"/>
      <c r="H32" s="156"/>
      <c r="I32" s="156"/>
      <c r="J32" s="207"/>
      <c r="K32" s="96"/>
      <c r="L32" s="97"/>
      <c r="M32" s="97"/>
      <c r="N32" s="97"/>
      <c r="O32" s="97"/>
      <c r="P32" s="97"/>
      <c r="Q32" s="97"/>
      <c r="R32" s="97"/>
      <c r="S32" s="98"/>
    </row>
    <row r="33" spans="1:19" x14ac:dyDescent="0.2">
      <c r="A33" s="1"/>
      <c r="B33" s="4">
        <f t="shared" si="3"/>
        <v>13</v>
      </c>
      <c r="C33" s="15">
        <f t="shared" si="4"/>
        <v>30</v>
      </c>
      <c r="D33" s="6">
        <f t="shared" si="1"/>
        <v>45376</v>
      </c>
      <c r="E33" s="12">
        <f t="shared" si="2"/>
        <v>45380</v>
      </c>
      <c r="F33" s="158"/>
      <c r="G33" s="155"/>
      <c r="H33" s="156"/>
      <c r="I33" s="156"/>
      <c r="J33" s="111" t="s">
        <v>27</v>
      </c>
      <c r="K33" s="96"/>
      <c r="L33" s="97"/>
      <c r="M33" s="97"/>
      <c r="N33" s="97"/>
      <c r="O33" s="97"/>
      <c r="P33" s="97"/>
      <c r="Q33" s="97"/>
      <c r="R33" s="97"/>
      <c r="S33" s="98"/>
    </row>
    <row r="34" spans="1:19" x14ac:dyDescent="0.2">
      <c r="A34" s="1"/>
      <c r="B34" s="4">
        <f t="shared" si="3"/>
        <v>14</v>
      </c>
      <c r="C34" s="15">
        <f t="shared" si="4"/>
        <v>31</v>
      </c>
      <c r="D34" s="6">
        <f t="shared" si="1"/>
        <v>45383</v>
      </c>
      <c r="E34" s="12">
        <f t="shared" si="2"/>
        <v>45387</v>
      </c>
      <c r="F34" s="158"/>
      <c r="G34" s="155"/>
      <c r="H34" s="156"/>
      <c r="I34" s="155" t="s">
        <v>48</v>
      </c>
      <c r="J34" s="160"/>
      <c r="K34" s="96"/>
      <c r="L34" s="97"/>
      <c r="M34" s="97"/>
      <c r="N34" s="97"/>
      <c r="O34" s="97"/>
      <c r="P34" s="97"/>
      <c r="Q34" s="97"/>
      <c r="R34" s="97"/>
      <c r="S34" s="98"/>
    </row>
    <row r="35" spans="1:19" ht="19.5" thickBot="1" x14ac:dyDescent="0.25">
      <c r="A35" s="1"/>
      <c r="B35" s="4">
        <f t="shared" si="3"/>
        <v>15</v>
      </c>
      <c r="C35" s="15">
        <f t="shared" si="4"/>
        <v>32</v>
      </c>
      <c r="D35" s="6">
        <f t="shared" si="1"/>
        <v>45390</v>
      </c>
      <c r="E35" s="35">
        <f t="shared" si="2"/>
        <v>45394</v>
      </c>
      <c r="F35" s="213" t="s">
        <v>28</v>
      </c>
      <c r="G35" s="208" t="s">
        <v>29</v>
      </c>
      <c r="H35" s="208" t="s">
        <v>29</v>
      </c>
      <c r="I35" s="208" t="s">
        <v>29</v>
      </c>
      <c r="J35" s="209" t="s">
        <v>30</v>
      </c>
      <c r="K35" s="101"/>
      <c r="L35" s="102"/>
      <c r="M35" s="102"/>
      <c r="N35" s="102"/>
      <c r="O35" s="102"/>
      <c r="P35" s="102"/>
      <c r="Q35" s="102"/>
      <c r="R35" s="102"/>
      <c r="S35" s="103"/>
    </row>
    <row r="36" spans="1:19" x14ac:dyDescent="0.2">
      <c r="A36" s="68"/>
      <c r="B36" s="69">
        <f t="shared" si="3"/>
        <v>16</v>
      </c>
      <c r="C36" s="70">
        <f t="shared" si="4"/>
        <v>33</v>
      </c>
      <c r="D36" s="71">
        <f t="shared" si="1"/>
        <v>45397</v>
      </c>
      <c r="E36" s="72">
        <f t="shared" si="2"/>
        <v>45401</v>
      </c>
      <c r="F36" s="222" t="s">
        <v>31</v>
      </c>
      <c r="G36" s="210"/>
      <c r="H36" s="211"/>
      <c r="I36" s="211"/>
      <c r="J36" s="212"/>
    </row>
    <row r="37" spans="1:19" x14ac:dyDescent="0.2">
      <c r="A37" s="73"/>
      <c r="B37" s="74">
        <f t="shared" si="3"/>
        <v>17</v>
      </c>
      <c r="C37" s="75">
        <f t="shared" si="4"/>
        <v>34</v>
      </c>
      <c r="D37" s="76">
        <f t="shared" si="1"/>
        <v>45404</v>
      </c>
      <c r="E37" s="77">
        <f t="shared" si="2"/>
        <v>45408</v>
      </c>
      <c r="F37" s="161"/>
      <c r="G37" s="162"/>
      <c r="H37" s="165"/>
      <c r="I37" s="165"/>
      <c r="J37" s="174"/>
    </row>
    <row r="38" spans="1:19" x14ac:dyDescent="0.2">
      <c r="A38" s="73"/>
      <c r="B38" s="62">
        <f t="shared" si="3"/>
        <v>18</v>
      </c>
      <c r="C38" s="78">
        <f t="shared" si="4"/>
        <v>35</v>
      </c>
      <c r="D38" s="79">
        <f t="shared" si="1"/>
        <v>45411</v>
      </c>
      <c r="E38" s="91">
        <f t="shared" si="2"/>
        <v>45415</v>
      </c>
      <c r="F38" s="161"/>
      <c r="G38" s="165"/>
      <c r="H38" s="165"/>
      <c r="I38" s="168"/>
      <c r="J38" s="174"/>
    </row>
    <row r="39" spans="1:19" x14ac:dyDescent="0.2">
      <c r="A39" s="73"/>
      <c r="B39" s="62">
        <f t="shared" si="3"/>
        <v>19</v>
      </c>
      <c r="C39" s="78">
        <f t="shared" si="4"/>
        <v>36</v>
      </c>
      <c r="D39" s="79">
        <f t="shared" si="1"/>
        <v>45418</v>
      </c>
      <c r="E39" s="91">
        <f t="shared" si="2"/>
        <v>45422</v>
      </c>
      <c r="F39" s="161"/>
      <c r="G39" s="163"/>
      <c r="H39" s="167"/>
      <c r="I39" s="112" t="s">
        <v>32</v>
      </c>
      <c r="J39" s="111" t="s">
        <v>33</v>
      </c>
    </row>
    <row r="40" spans="1:19" x14ac:dyDescent="0.2">
      <c r="A40" s="80"/>
      <c r="B40" s="81">
        <f t="shared" si="3"/>
        <v>20</v>
      </c>
      <c r="C40" s="82">
        <f t="shared" si="4"/>
        <v>37</v>
      </c>
      <c r="D40" s="83">
        <f t="shared" si="1"/>
        <v>45425</v>
      </c>
      <c r="E40" s="84">
        <f t="shared" si="2"/>
        <v>45429</v>
      </c>
      <c r="F40" s="161"/>
      <c r="G40" s="169"/>
      <c r="H40" s="163"/>
      <c r="I40" s="171"/>
      <c r="J40" s="172"/>
    </row>
    <row r="41" spans="1:19" x14ac:dyDescent="0.2">
      <c r="A41" s="1"/>
      <c r="B41" s="4">
        <f t="shared" si="3"/>
        <v>21</v>
      </c>
      <c r="C41" s="15">
        <f t="shared" si="4"/>
        <v>38</v>
      </c>
      <c r="D41" s="6">
        <f t="shared" si="1"/>
        <v>45432</v>
      </c>
      <c r="E41" s="12">
        <f t="shared" si="2"/>
        <v>45436</v>
      </c>
      <c r="F41" s="113" t="s">
        <v>34</v>
      </c>
      <c r="G41" s="162"/>
      <c r="H41" s="163"/>
      <c r="I41" s="171"/>
      <c r="J41" s="172"/>
    </row>
    <row r="42" spans="1:19" x14ac:dyDescent="0.2">
      <c r="A42" s="1"/>
      <c r="B42" s="4">
        <f t="shared" si="3"/>
        <v>22</v>
      </c>
      <c r="C42" s="15">
        <f t="shared" si="4"/>
        <v>39</v>
      </c>
      <c r="D42" s="6">
        <f t="shared" si="1"/>
        <v>45439</v>
      </c>
      <c r="E42" s="7">
        <f t="shared" si="2"/>
        <v>45443</v>
      </c>
      <c r="F42" s="161"/>
      <c r="G42" s="162"/>
      <c r="H42" s="163"/>
      <c r="I42" s="171"/>
      <c r="J42" s="172"/>
    </row>
    <row r="43" spans="1:19" x14ac:dyDescent="0.2">
      <c r="A43" s="1"/>
      <c r="B43" s="4">
        <f t="shared" si="3"/>
        <v>23</v>
      </c>
      <c r="C43" s="15">
        <f t="shared" si="4"/>
        <v>40</v>
      </c>
      <c r="D43" s="6">
        <f t="shared" si="1"/>
        <v>45446</v>
      </c>
      <c r="E43" s="7">
        <f t="shared" si="2"/>
        <v>45450</v>
      </c>
      <c r="F43" s="161"/>
      <c r="G43" s="162"/>
      <c r="H43" s="163"/>
      <c r="I43" s="163"/>
      <c r="J43" s="173"/>
    </row>
    <row r="44" spans="1:19" x14ac:dyDescent="0.2">
      <c r="A44" s="1"/>
      <c r="B44" s="4">
        <f t="shared" si="3"/>
        <v>24</v>
      </c>
      <c r="C44" s="15">
        <f t="shared" si="4"/>
        <v>41</v>
      </c>
      <c r="D44" s="6">
        <f t="shared" si="1"/>
        <v>45453</v>
      </c>
      <c r="E44" s="7">
        <f t="shared" si="2"/>
        <v>45457</v>
      </c>
      <c r="F44" s="161"/>
      <c r="G44" s="224" t="s">
        <v>43</v>
      </c>
      <c r="H44" s="163"/>
      <c r="I44" s="162"/>
      <c r="J44" s="170" t="s">
        <v>47</v>
      </c>
    </row>
    <row r="45" spans="1:19" x14ac:dyDescent="0.2">
      <c r="A45" s="1"/>
      <c r="B45" s="4">
        <f t="shared" si="3"/>
        <v>25</v>
      </c>
      <c r="C45" s="15">
        <f t="shared" si="4"/>
        <v>42</v>
      </c>
      <c r="D45" s="6">
        <f t="shared" si="1"/>
        <v>45460</v>
      </c>
      <c r="E45" s="7">
        <f t="shared" si="2"/>
        <v>45464</v>
      </c>
      <c r="F45" s="164"/>
      <c r="G45" s="163"/>
      <c r="H45" s="163"/>
      <c r="I45" s="163"/>
      <c r="J45" s="174"/>
    </row>
    <row r="46" spans="1:19" x14ac:dyDescent="0.2">
      <c r="A46" s="1"/>
      <c r="B46" s="21">
        <f t="shared" si="3"/>
        <v>26</v>
      </c>
      <c r="C46" s="22">
        <f t="shared" si="4"/>
        <v>43</v>
      </c>
      <c r="D46" s="23">
        <f t="shared" si="1"/>
        <v>45467</v>
      </c>
      <c r="E46" s="85">
        <f t="shared" si="2"/>
        <v>45471</v>
      </c>
      <c r="F46" s="164"/>
      <c r="G46" s="169"/>
      <c r="H46" s="163"/>
      <c r="I46" s="163"/>
      <c r="J46" s="173"/>
    </row>
    <row r="47" spans="1:19" x14ac:dyDescent="0.2">
      <c r="A47" s="1"/>
      <c r="B47" s="86">
        <f t="shared" si="3"/>
        <v>27</v>
      </c>
      <c r="C47" s="87">
        <f t="shared" si="4"/>
        <v>44</v>
      </c>
      <c r="D47" s="88">
        <f t="shared" si="1"/>
        <v>45474</v>
      </c>
      <c r="E47" s="89">
        <f t="shared" si="2"/>
        <v>45478</v>
      </c>
      <c r="F47" s="166"/>
      <c r="G47" s="163"/>
      <c r="H47" s="163"/>
      <c r="I47" s="163"/>
      <c r="J47" s="170"/>
    </row>
    <row r="48" spans="1:19" x14ac:dyDescent="0.2">
      <c r="A48" s="1"/>
      <c r="B48" s="43">
        <f t="shared" si="3"/>
        <v>28</v>
      </c>
      <c r="C48" s="44">
        <f t="shared" si="4"/>
        <v>45</v>
      </c>
      <c r="D48" s="45">
        <f t="shared" si="1"/>
        <v>45481</v>
      </c>
      <c r="E48" s="90">
        <f t="shared" si="2"/>
        <v>45485</v>
      </c>
      <c r="F48" s="166"/>
      <c r="G48" s="163"/>
      <c r="H48" s="163"/>
      <c r="I48" s="163"/>
      <c r="J48" s="174"/>
    </row>
    <row r="49" spans="1:10" x14ac:dyDescent="0.2">
      <c r="A49" s="1"/>
      <c r="B49" s="9">
        <f t="shared" si="3"/>
        <v>29</v>
      </c>
      <c r="C49" s="18">
        <f t="shared" si="4"/>
        <v>46</v>
      </c>
      <c r="D49" s="28">
        <f t="shared" si="1"/>
        <v>45488</v>
      </c>
      <c r="E49" s="29">
        <f t="shared" si="2"/>
        <v>45492</v>
      </c>
      <c r="F49" s="166"/>
      <c r="G49" s="163"/>
      <c r="H49" s="175"/>
      <c r="I49" s="163"/>
      <c r="J49" s="174"/>
    </row>
    <row r="50" spans="1:10" x14ac:dyDescent="0.2">
      <c r="A50" s="1"/>
      <c r="B50" s="16">
        <f t="shared" si="3"/>
        <v>30</v>
      </c>
      <c r="C50" s="27">
        <f t="shared" si="4"/>
        <v>47</v>
      </c>
      <c r="D50" s="32">
        <f t="shared" si="1"/>
        <v>45495</v>
      </c>
      <c r="E50" s="33">
        <f t="shared" si="2"/>
        <v>45499</v>
      </c>
      <c r="F50" s="166"/>
      <c r="G50" s="171"/>
      <c r="H50" s="163"/>
      <c r="I50" s="163"/>
      <c r="J50" s="174"/>
    </row>
    <row r="51" spans="1:10" x14ac:dyDescent="0.2">
      <c r="A51" s="1"/>
      <c r="B51" s="9">
        <f t="shared" si="3"/>
        <v>31</v>
      </c>
      <c r="C51" s="18">
        <f t="shared" si="4"/>
        <v>48</v>
      </c>
      <c r="D51" s="30">
        <f t="shared" si="1"/>
        <v>45502</v>
      </c>
      <c r="E51" s="31">
        <f t="shared" si="2"/>
        <v>45506</v>
      </c>
      <c r="F51" s="166"/>
      <c r="G51" s="163"/>
      <c r="H51" s="163"/>
      <c r="I51" s="163"/>
      <c r="J51" s="174"/>
    </row>
    <row r="52" spans="1:10" x14ac:dyDescent="0.2">
      <c r="A52" s="1"/>
      <c r="B52" s="4">
        <f t="shared" si="3"/>
        <v>32</v>
      </c>
      <c r="C52" s="15">
        <f t="shared" si="4"/>
        <v>49</v>
      </c>
      <c r="D52" s="24">
        <f t="shared" si="1"/>
        <v>45509</v>
      </c>
      <c r="E52" s="25">
        <f t="shared" si="2"/>
        <v>45513</v>
      </c>
      <c r="F52" s="166"/>
      <c r="G52" s="163"/>
      <c r="H52" s="163"/>
      <c r="I52" s="163"/>
      <c r="J52" s="174"/>
    </row>
    <row r="53" spans="1:10" x14ac:dyDescent="0.2">
      <c r="A53" s="1"/>
      <c r="B53" s="4">
        <f t="shared" si="3"/>
        <v>33</v>
      </c>
      <c r="C53" s="15">
        <f t="shared" si="4"/>
        <v>50</v>
      </c>
      <c r="D53" s="24">
        <f t="shared" si="1"/>
        <v>45516</v>
      </c>
      <c r="E53" s="25">
        <f t="shared" si="2"/>
        <v>45520</v>
      </c>
      <c r="F53" s="166"/>
      <c r="G53" s="163"/>
      <c r="H53" s="163"/>
      <c r="I53" s="163"/>
      <c r="J53" s="174"/>
    </row>
    <row r="54" spans="1:10" x14ac:dyDescent="0.2">
      <c r="A54" s="13"/>
      <c r="B54" s="14">
        <f t="shared" si="3"/>
        <v>34</v>
      </c>
      <c r="C54" s="20">
        <f t="shared" si="4"/>
        <v>51</v>
      </c>
      <c r="D54" s="24">
        <f t="shared" si="1"/>
        <v>45523</v>
      </c>
      <c r="E54" s="25">
        <f t="shared" si="2"/>
        <v>45527</v>
      </c>
      <c r="F54" s="166"/>
      <c r="G54" s="163"/>
      <c r="H54" s="163"/>
      <c r="I54" s="163"/>
      <c r="J54" s="174"/>
    </row>
    <row r="55" spans="1:10" ht="13.5" thickBot="1" x14ac:dyDescent="0.25">
      <c r="A55" s="2"/>
      <c r="B55" s="8">
        <v>35</v>
      </c>
      <c r="C55" s="19">
        <v>52</v>
      </c>
      <c r="D55" s="105">
        <f t="shared" si="1"/>
        <v>45530</v>
      </c>
      <c r="E55" s="106">
        <f t="shared" si="2"/>
        <v>45534</v>
      </c>
      <c r="F55" s="176"/>
      <c r="G55" s="177"/>
      <c r="H55" s="177"/>
      <c r="I55" s="177"/>
      <c r="J55" s="178"/>
    </row>
    <row r="56" spans="1:10" ht="13.5" thickBot="1" x14ac:dyDescent="0.25">
      <c r="A56" s="107"/>
      <c r="B56" s="108"/>
      <c r="C56" s="109"/>
      <c r="D56" s="110"/>
      <c r="E56" s="110"/>
      <c r="F56" s="123"/>
      <c r="G56" s="124" t="s">
        <v>35</v>
      </c>
      <c r="H56" s="125"/>
      <c r="I56" s="125"/>
      <c r="J56" s="126"/>
    </row>
    <row r="57" spans="1:10" x14ac:dyDescent="0.2">
      <c r="A57" s="37" t="s">
        <v>44</v>
      </c>
      <c r="B57" s="38"/>
      <c r="C57" s="38"/>
      <c r="D57" s="38"/>
      <c r="E57" s="38"/>
      <c r="F57" s="120"/>
      <c r="G57" s="121"/>
      <c r="H57" s="121"/>
      <c r="I57" s="121"/>
      <c r="J57" s="122"/>
    </row>
    <row r="58" spans="1:10" x14ac:dyDescent="0.2">
      <c r="A58" s="37" t="s">
        <v>45</v>
      </c>
      <c r="B58" s="38"/>
      <c r="C58" s="38"/>
      <c r="D58" s="38"/>
      <c r="E58" s="38"/>
      <c r="F58" s="114"/>
      <c r="G58" s="115"/>
      <c r="H58" s="115"/>
      <c r="I58" s="115"/>
      <c r="J58" s="116"/>
    </row>
    <row r="59" spans="1:10" ht="13.5" thickBot="1" x14ac:dyDescent="0.25">
      <c r="A59" s="39" t="s">
        <v>36</v>
      </c>
      <c r="B59" s="40"/>
      <c r="C59" s="40"/>
      <c r="D59" s="40"/>
      <c r="E59" s="40"/>
      <c r="F59" s="117"/>
      <c r="G59" s="118"/>
      <c r="H59" s="118"/>
      <c r="I59" s="118"/>
      <c r="J59" s="119"/>
    </row>
    <row r="60" spans="1:10" x14ac:dyDescent="0.2">
      <c r="A60" s="37"/>
      <c r="B60" s="243"/>
      <c r="C60" s="243"/>
      <c r="D60" s="243"/>
      <c r="E60" s="243"/>
      <c r="F60" s="243"/>
      <c r="G60" s="244"/>
      <c r="H60" s="244"/>
      <c r="I60" s="244"/>
      <c r="J60" s="244"/>
    </row>
    <row r="61" spans="1:10" x14ac:dyDescent="0.2">
      <c r="A61" s="242" t="s">
        <v>51</v>
      </c>
    </row>
  </sheetData>
  <mergeCells count="4">
    <mergeCell ref="A1:J1"/>
    <mergeCell ref="A2:E2"/>
    <mergeCell ref="F14:J14"/>
    <mergeCell ref="F5:I5"/>
  </mergeCells>
  <phoneticPr fontId="11" type="noConversion"/>
  <pageMargins left="0.39370078740157483" right="0.39370078740157483" top="0.98425196850393704" bottom="0.98425196850393704" header="0.51181102362204722" footer="0.51181102362204722"/>
  <pageSetup paperSize="9" scale="67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E86E9B43D1CC438D0E32F98333DDEC" ma:contentTypeVersion="13" ma:contentTypeDescription="Een nieuw document maken." ma:contentTypeScope="" ma:versionID="f52079f2cf5ffef4158acd7d05179351">
  <xsd:schema xmlns:xsd="http://www.w3.org/2001/XMLSchema" xmlns:xs="http://www.w3.org/2001/XMLSchema" xmlns:p="http://schemas.microsoft.com/office/2006/metadata/properties" xmlns:ns2="902224fa-7dac-4791-8635-49c3944a2ef5" xmlns:ns3="770dbd5a-8ceb-4aa4-b399-1044eac115d1" targetNamespace="http://schemas.microsoft.com/office/2006/metadata/properties" ma:root="true" ma:fieldsID="7765f5afdb2c1379685f48326be3eb0a" ns2:_="" ns3:_="">
    <xsd:import namespace="902224fa-7dac-4791-8635-49c3944a2ef5"/>
    <xsd:import namespace="770dbd5a-8ceb-4aa4-b399-1044eac115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224fa-7dac-4791-8635-49c3944a2e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Afbeeldingtags" ma:readOnly="false" ma:fieldId="{5cf76f15-5ced-4ddc-b409-7134ff3c332f}" ma:taxonomyMulti="true" ma:sspId="0752b81f-bf1e-4216-85ee-deb0f27b41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0dbd5a-8ceb-4aa4-b399-1044eac115d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2da043b-a6da-49b6-9f97-6e388d96c0ca}" ma:internalName="TaxCatchAll" ma:showField="CatchAllData" ma:web="770dbd5a-8ceb-4aa4-b399-1044eac115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7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47F8921-1E86-4F80-B692-0575FEC3394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6C2CD7E-653D-4B8A-9316-42C3DC6407D4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F381C57A-95AD-454F-AC2B-6CD5E015C7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2224fa-7dac-4791-8635-49c3944a2ef5"/>
    <ds:schemaRef ds:uri="770dbd5a-8ceb-4aa4-b399-1044eac115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V&amp;A</vt:lpstr>
      <vt:lpstr>'V&amp;A'!Afdrukbereik</vt:lpstr>
    </vt:vector>
  </TitlesOfParts>
  <Manager/>
  <Company>LUMC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KAUFMANN</dc:creator>
  <cp:keywords/>
  <dc:description/>
  <cp:lastModifiedBy>Luijt-van Duijn, L. van der (DOO)</cp:lastModifiedBy>
  <cp:revision/>
  <dcterms:created xsi:type="dcterms:W3CDTF">2000-01-27T13:15:11Z</dcterms:created>
  <dcterms:modified xsi:type="dcterms:W3CDTF">2023-08-15T09:40:33Z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Nijgh-van Egmond, A.H.M. (DOO);Koning, S. de (DOO)</vt:lpwstr>
  </property>
  <property fmtid="{D5CDD505-2E9C-101B-9397-08002B2CF9AE}" pid="3" name="SharedWithUsers">
    <vt:lpwstr>54;#Nijgh-van Egmond, A.H.M. (DOO);#88;#Koning, S. de (DOO)</vt:lpwstr>
  </property>
</Properties>
</file>