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ahmnijgh\Desktop\"/>
    </mc:Choice>
  </mc:AlternateContent>
  <xr:revisionPtr revIDLastSave="0" documentId="8_{CEFCE357-E019-4412-8AAD-D1F7F5352420}" xr6:coauthVersionLast="47" xr6:coauthVersionMax="47" xr10:uidLastSave="{00000000-0000-0000-0000-000000000000}"/>
  <bookViews>
    <workbookView xWindow="28680" yWindow="-120" windowWidth="29040" windowHeight="15840" tabRatio="774" firstSheet="2" activeTab="2" xr2:uid="{00000000-000D-0000-FFFF-FFFF00000000}"/>
  </bookViews>
  <sheets>
    <sheet name="Gnsk ba1" sheetId="44" r:id="rId1"/>
    <sheet name="Gnsk ba2" sheetId="43" r:id="rId2"/>
    <sheet name="Gnsk ba3" sheetId="42" r:id="rId3"/>
    <sheet name="BW ba1" sheetId="40" r:id="rId4"/>
    <sheet name="BW ba2" sheetId="39" r:id="rId5"/>
    <sheet name="BW ba3" sheetId="38" r:id="rId6"/>
    <sheet name="BMS ma1" sheetId="37" r:id="rId7"/>
  </sheets>
  <definedNames>
    <definedName name="_xlnm.Print_Area" localSheetId="4">'BW ba2'!$A$1:$J$58</definedName>
    <definedName name="_xlnm.Print_Area" localSheetId="0">'Gnsk ba1'!$A$1:$J$60</definedName>
    <definedName name="_xlnm.Print_Area" localSheetId="1">'Gnsk ba2'!$A$1:$J$62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44" l="1"/>
  <c r="B23" i="37"/>
  <c r="B24" i="37"/>
  <c r="B25" i="37"/>
  <c r="B26" i="37"/>
  <c r="B27" i="37"/>
  <c r="B28" i="37"/>
  <c r="B29" i="37"/>
  <c r="B30" i="37"/>
  <c r="B31" i="37"/>
  <c r="B32" i="37"/>
  <c r="B33" i="37"/>
  <c r="B34" i="37"/>
  <c r="B35" i="37"/>
  <c r="B36" i="37"/>
  <c r="B37" i="37"/>
  <c r="B38" i="37"/>
  <c r="B39" i="37"/>
  <c r="B40" i="37"/>
  <c r="B41" i="37"/>
  <c r="B42" i="37"/>
  <c r="B43" i="37"/>
  <c r="B44" i="37"/>
  <c r="B45" i="37"/>
  <c r="B46" i="37"/>
  <c r="B47" i="37"/>
  <c r="B48" i="37"/>
  <c r="B49" i="37"/>
  <c r="B50" i="37"/>
  <c r="B51" i="37"/>
  <c r="B52" i="37"/>
  <c r="B53" i="37"/>
  <c r="B54" i="37"/>
  <c r="B55" i="37"/>
  <c r="C21" i="37"/>
  <c r="C22" i="37"/>
  <c r="C23" i="37"/>
  <c r="C24" i="37"/>
  <c r="C25" i="37"/>
  <c r="C26" i="37"/>
  <c r="C27" i="37"/>
  <c r="C28" i="37"/>
  <c r="C29" i="37"/>
  <c r="C30" i="37"/>
  <c r="C31" i="37"/>
  <c r="C32" i="37"/>
  <c r="C33" i="37"/>
  <c r="C34" i="37"/>
  <c r="C35" i="37"/>
  <c r="C36" i="37"/>
  <c r="C37" i="37"/>
  <c r="C38" i="37"/>
  <c r="C39" i="37"/>
  <c r="C40" i="37"/>
  <c r="C41" i="37"/>
  <c r="C42" i="37"/>
  <c r="C43" i="37"/>
  <c r="C44" i="37"/>
  <c r="C45" i="37"/>
  <c r="C46" i="37"/>
  <c r="C47" i="37"/>
  <c r="C48" i="37"/>
  <c r="C49" i="37"/>
  <c r="C50" i="37"/>
  <c r="C51" i="37"/>
  <c r="C52" i="37"/>
  <c r="C53" i="37"/>
  <c r="D5" i="37"/>
  <c r="D6" i="37"/>
  <c r="B5" i="37"/>
  <c r="B6" i="37"/>
  <c r="B7" i="37"/>
  <c r="B8" i="37"/>
  <c r="B9" i="37"/>
  <c r="B10" i="37"/>
  <c r="B11" i="37"/>
  <c r="B12" i="37"/>
  <c r="B13" i="37"/>
  <c r="B14" i="37"/>
  <c r="B15" i="37"/>
  <c r="B16" i="37"/>
  <c r="B17" i="37"/>
  <c r="B18" i="37"/>
  <c r="B19" i="37"/>
  <c r="B20" i="37"/>
  <c r="B6" i="42"/>
  <c r="B7" i="42"/>
  <c r="B8" i="42"/>
  <c r="B9" i="42"/>
  <c r="B10" i="42"/>
  <c r="B11" i="42"/>
  <c r="B12" i="42"/>
  <c r="B13" i="42"/>
  <c r="B14" i="42"/>
  <c r="B15" i="42"/>
  <c r="B16" i="42"/>
  <c r="B17" i="42"/>
  <c r="B18" i="42"/>
  <c r="B19" i="42"/>
  <c r="B20" i="42"/>
  <c r="B21" i="42"/>
  <c r="D6" i="42"/>
  <c r="E6" i="42"/>
  <c r="C22" i="42"/>
  <c r="C23" i="42"/>
  <c r="C24" i="42"/>
  <c r="C25" i="42"/>
  <c r="C26" i="42"/>
  <c r="C27" i="42"/>
  <c r="C28" i="42"/>
  <c r="C29" i="42"/>
  <c r="C30" i="42"/>
  <c r="C31" i="42"/>
  <c r="C32" i="42"/>
  <c r="C33" i="42"/>
  <c r="C34" i="42"/>
  <c r="C35" i="42"/>
  <c r="C36" i="42"/>
  <c r="C37" i="42"/>
  <c r="C38" i="42"/>
  <c r="C39" i="42"/>
  <c r="C40" i="42"/>
  <c r="C41" i="42"/>
  <c r="C42" i="42"/>
  <c r="C43" i="42"/>
  <c r="C44" i="42"/>
  <c r="C45" i="42"/>
  <c r="C46" i="42"/>
  <c r="C47" i="42"/>
  <c r="C48" i="42"/>
  <c r="C49" i="42"/>
  <c r="C50" i="42"/>
  <c r="C51" i="42"/>
  <c r="C52" i="42"/>
  <c r="C53" i="42"/>
  <c r="C54" i="42"/>
  <c r="B24" i="42"/>
  <c r="B25" i="42"/>
  <c r="B26" i="42"/>
  <c r="B27" i="42"/>
  <c r="B28" i="42"/>
  <c r="B29" i="42"/>
  <c r="B30" i="42"/>
  <c r="B31" i="42"/>
  <c r="B32" i="42"/>
  <c r="B33" i="42"/>
  <c r="B34" i="42"/>
  <c r="B35" i="42"/>
  <c r="B36" i="42"/>
  <c r="B37" i="42"/>
  <c r="B38" i="42"/>
  <c r="B39" i="42"/>
  <c r="B40" i="42"/>
  <c r="B41" i="42"/>
  <c r="B42" i="42"/>
  <c r="B43" i="42"/>
  <c r="B44" i="42"/>
  <c r="B45" i="42"/>
  <c r="B46" i="42"/>
  <c r="B47" i="42"/>
  <c r="B48" i="42"/>
  <c r="B49" i="42"/>
  <c r="B50" i="42"/>
  <c r="B51" i="42"/>
  <c r="B52" i="42"/>
  <c r="B53" i="42"/>
  <c r="B54" i="42"/>
  <c r="B55" i="42"/>
  <c r="B56" i="42"/>
  <c r="B6" i="43"/>
  <c r="B7" i="43"/>
  <c r="B8" i="43"/>
  <c r="B9" i="43"/>
  <c r="B10" i="43"/>
  <c r="B11" i="43"/>
  <c r="B12" i="43"/>
  <c r="B13" i="43"/>
  <c r="B14" i="43"/>
  <c r="B15" i="43"/>
  <c r="B16" i="43"/>
  <c r="B17" i="43"/>
  <c r="B18" i="43"/>
  <c r="B19" i="43"/>
  <c r="B20" i="43"/>
  <c r="B21" i="43"/>
  <c r="D6" i="43"/>
  <c r="D7" i="43"/>
  <c r="C22" i="43"/>
  <c r="C23" i="43"/>
  <c r="C24" i="43"/>
  <c r="C25" i="43"/>
  <c r="C26" i="43"/>
  <c r="C27" i="43"/>
  <c r="C28" i="43"/>
  <c r="C29" i="43"/>
  <c r="C30" i="43"/>
  <c r="C31" i="43"/>
  <c r="C32" i="43"/>
  <c r="C33" i="43"/>
  <c r="C34" i="43"/>
  <c r="C35" i="43"/>
  <c r="C36" i="43"/>
  <c r="C37" i="43"/>
  <c r="C38" i="43"/>
  <c r="C39" i="43"/>
  <c r="C40" i="43"/>
  <c r="C41" i="43"/>
  <c r="C42" i="43"/>
  <c r="C43" i="43"/>
  <c r="C44" i="43"/>
  <c r="C45" i="43"/>
  <c r="C46" i="43"/>
  <c r="C47" i="43"/>
  <c r="C48" i="43"/>
  <c r="C49" i="43"/>
  <c r="C50" i="43"/>
  <c r="C51" i="43"/>
  <c r="C52" i="43"/>
  <c r="C53" i="43"/>
  <c r="C54" i="43"/>
  <c r="B24" i="43"/>
  <c r="B25" i="43"/>
  <c r="B26" i="43"/>
  <c r="B27" i="43"/>
  <c r="B28" i="43"/>
  <c r="B29" i="43"/>
  <c r="B30" i="43"/>
  <c r="B31" i="43"/>
  <c r="B32" i="43"/>
  <c r="B33" i="43"/>
  <c r="B34" i="43"/>
  <c r="B35" i="43"/>
  <c r="B36" i="43"/>
  <c r="B37" i="43"/>
  <c r="B38" i="43"/>
  <c r="B39" i="43"/>
  <c r="B40" i="43"/>
  <c r="B41" i="43"/>
  <c r="B42" i="43"/>
  <c r="B43" i="43"/>
  <c r="B44" i="43"/>
  <c r="B45" i="43"/>
  <c r="B46" i="43"/>
  <c r="B47" i="43"/>
  <c r="B48" i="43"/>
  <c r="B49" i="43"/>
  <c r="B50" i="43"/>
  <c r="B51" i="43"/>
  <c r="B52" i="43"/>
  <c r="B53" i="43"/>
  <c r="B54" i="43"/>
  <c r="B55" i="43"/>
  <c r="B56" i="43"/>
  <c r="B6" i="44"/>
  <c r="B7" i="44"/>
  <c r="B8" i="44"/>
  <c r="B9" i="44"/>
  <c r="B10" i="44"/>
  <c r="B11" i="44"/>
  <c r="B12" i="44"/>
  <c r="B13" i="44"/>
  <c r="B14" i="44"/>
  <c r="B15" i="44"/>
  <c r="B16" i="44"/>
  <c r="B17" i="44"/>
  <c r="B18" i="44"/>
  <c r="B19" i="44"/>
  <c r="B20" i="44"/>
  <c r="B21" i="44"/>
  <c r="C22" i="44"/>
  <c r="C23" i="44"/>
  <c r="C24" i="44"/>
  <c r="C25" i="44"/>
  <c r="C26" i="44"/>
  <c r="C27" i="44"/>
  <c r="C28" i="44"/>
  <c r="C29" i="44"/>
  <c r="C30" i="44"/>
  <c r="C31" i="44"/>
  <c r="C32" i="44"/>
  <c r="C33" i="44"/>
  <c r="C34" i="44"/>
  <c r="C35" i="44"/>
  <c r="C36" i="44"/>
  <c r="C37" i="44"/>
  <c r="C38" i="44"/>
  <c r="C39" i="44"/>
  <c r="C40" i="44"/>
  <c r="C41" i="44"/>
  <c r="C42" i="44"/>
  <c r="C43" i="44"/>
  <c r="C44" i="44"/>
  <c r="C45" i="44"/>
  <c r="C46" i="44"/>
  <c r="C47" i="44"/>
  <c r="C48" i="44"/>
  <c r="C49" i="44"/>
  <c r="C50" i="44"/>
  <c r="C51" i="44"/>
  <c r="C52" i="44"/>
  <c r="C53" i="44"/>
  <c r="C54" i="44"/>
  <c r="C55" i="44"/>
  <c r="B24" i="44"/>
  <c r="B25" i="44"/>
  <c r="B26" i="44"/>
  <c r="B27" i="44"/>
  <c r="B28" i="44"/>
  <c r="B29" i="44"/>
  <c r="B30" i="44"/>
  <c r="B31" i="44"/>
  <c r="B32" i="44"/>
  <c r="B33" i="44"/>
  <c r="B34" i="44"/>
  <c r="B35" i="44"/>
  <c r="B36" i="44"/>
  <c r="B37" i="44"/>
  <c r="B38" i="44"/>
  <c r="B39" i="44"/>
  <c r="B40" i="44"/>
  <c r="B41" i="44"/>
  <c r="B42" i="44"/>
  <c r="B43" i="44"/>
  <c r="B44" i="44"/>
  <c r="B45" i="44"/>
  <c r="B46" i="44"/>
  <c r="B47" i="44"/>
  <c r="B48" i="44"/>
  <c r="B49" i="44"/>
  <c r="B50" i="44"/>
  <c r="B51" i="44"/>
  <c r="B52" i="44"/>
  <c r="B53" i="44"/>
  <c r="B54" i="44"/>
  <c r="B55" i="44"/>
  <c r="B56" i="44"/>
  <c r="E6" i="43"/>
  <c r="E5" i="37"/>
  <c r="D7" i="37"/>
  <c r="E6" i="37"/>
  <c r="D8" i="43"/>
  <c r="E7" i="43"/>
  <c r="D8" i="37"/>
  <c r="E7" i="37"/>
  <c r="E8" i="43"/>
  <c r="D9" i="43"/>
  <c r="D9" i="37"/>
  <c r="E8" i="37"/>
  <c r="D10" i="43"/>
  <c r="E9" i="43"/>
  <c r="E9" i="37"/>
  <c r="D10" i="37"/>
  <c r="D11" i="43"/>
  <c r="E10" i="43"/>
  <c r="D11" i="37"/>
  <c r="E10" i="37"/>
  <c r="D12" i="43"/>
  <c r="E11" i="43"/>
  <c r="D12" i="37"/>
  <c r="E11" i="37"/>
  <c r="E12" i="43"/>
  <c r="D13" i="43"/>
  <c r="D13" i="37"/>
  <c r="E12" i="37"/>
  <c r="D14" i="43"/>
  <c r="E13" i="43"/>
  <c r="D14" i="37"/>
  <c r="E13" i="37"/>
  <c r="D15" i="43"/>
  <c r="E14" i="43"/>
  <c r="D15" i="37"/>
  <c r="E14" i="37"/>
  <c r="E15" i="43"/>
  <c r="D16" i="43"/>
  <c r="D16" i="37"/>
  <c r="E15" i="37"/>
  <c r="D17" i="43"/>
  <c r="E16" i="43"/>
  <c r="D17" i="37"/>
  <c r="E16" i="37"/>
  <c r="E17" i="43"/>
  <c r="D18" i="43"/>
  <c r="E17" i="37"/>
  <c r="D18" i="37"/>
  <c r="D19" i="43"/>
  <c r="E18" i="43"/>
  <c r="E18" i="37"/>
  <c r="D19" i="37"/>
  <c r="D20" i="43"/>
  <c r="E19" i="43"/>
  <c r="D20" i="37"/>
  <c r="E19" i="37"/>
  <c r="E20" i="43"/>
  <c r="D21" i="43"/>
  <c r="E20" i="37"/>
  <c r="D21" i="37"/>
  <c r="D22" i="43"/>
  <c r="E21" i="43"/>
  <c r="D22" i="37"/>
  <c r="E21" i="37"/>
  <c r="E22" i="43"/>
  <c r="D23" i="43"/>
  <c r="E22" i="37"/>
  <c r="D23" i="37"/>
  <c r="E23" i="43"/>
  <c r="D24" i="43"/>
  <c r="D24" i="37"/>
  <c r="E23" i="37"/>
  <c r="E24" i="43"/>
  <c r="D25" i="43"/>
  <c r="D25" i="37"/>
  <c r="E24" i="37"/>
  <c r="D26" i="43"/>
  <c r="E25" i="43"/>
  <c r="D26" i="37"/>
  <c r="E25" i="37"/>
  <c r="E26" i="43"/>
  <c r="D27" i="43"/>
  <c r="E26" i="37"/>
  <c r="D27" i="37"/>
  <c r="E27" i="43"/>
  <c r="D28" i="43"/>
  <c r="D28" i="37"/>
  <c r="E27" i="37"/>
  <c r="E28" i="43"/>
  <c r="D29" i="43"/>
  <c r="D29" i="37"/>
  <c r="E28" i="37"/>
  <c r="E29" i="43"/>
  <c r="D30" i="43"/>
  <c r="D30" i="37"/>
  <c r="E29" i="37"/>
  <c r="E30" i="43"/>
  <c r="D31" i="43"/>
  <c r="E30" i="37"/>
  <c r="D31" i="37"/>
  <c r="D32" i="43"/>
  <c r="E31" i="43"/>
  <c r="D32" i="37"/>
  <c r="E31" i="37"/>
  <c r="E32" i="43"/>
  <c r="D33" i="43"/>
  <c r="E32" i="37"/>
  <c r="D33" i="37"/>
  <c r="D34" i="43"/>
  <c r="E33" i="43"/>
  <c r="D34" i="37"/>
  <c r="E33" i="37"/>
  <c r="E34" i="43"/>
  <c r="D35" i="43"/>
  <c r="E34" i="37"/>
  <c r="D35" i="37"/>
  <c r="D36" i="43"/>
  <c r="E35" i="43"/>
  <c r="D36" i="37"/>
  <c r="E35" i="37"/>
  <c r="E36" i="43"/>
  <c r="D37" i="43"/>
  <c r="E36" i="37"/>
  <c r="D37" i="37"/>
  <c r="E37" i="43"/>
  <c r="D38" i="43"/>
  <c r="D38" i="37"/>
  <c r="E37" i="37"/>
  <c r="D39" i="43"/>
  <c r="E38" i="43"/>
  <c r="D39" i="37"/>
  <c r="E38" i="37"/>
  <c r="D40" i="43"/>
  <c r="E39" i="43"/>
  <c r="D40" i="37"/>
  <c r="E39" i="37"/>
  <c r="E40" i="43"/>
  <c r="D41" i="43"/>
  <c r="E40" i="37"/>
  <c r="D41" i="37"/>
  <c r="E41" i="43"/>
  <c r="D42" i="43"/>
  <c r="D42" i="37"/>
  <c r="E41" i="37"/>
  <c r="E42" i="43"/>
  <c r="D43" i="43"/>
  <c r="E42" i="37"/>
  <c r="D43" i="37"/>
  <c r="E43" i="43"/>
  <c r="D44" i="43"/>
  <c r="D44" i="37"/>
  <c r="E43" i="37"/>
  <c r="D45" i="43"/>
  <c r="E44" i="43"/>
  <c r="E44" i="37"/>
  <c r="D45" i="37"/>
  <c r="D46" i="43"/>
  <c r="E45" i="43"/>
  <c r="D46" i="37"/>
  <c r="E45" i="37"/>
  <c r="E46" i="43"/>
  <c r="D47" i="43"/>
  <c r="E46" i="37"/>
  <c r="D47" i="37"/>
  <c r="E47" i="43"/>
  <c r="D48" i="43"/>
  <c r="D48" i="37"/>
  <c r="E47" i="37"/>
  <c r="D49" i="43"/>
  <c r="E48" i="43"/>
  <c r="D49" i="37"/>
  <c r="E48" i="37"/>
  <c r="E49" i="43"/>
  <c r="D50" i="43"/>
  <c r="D50" i="37"/>
  <c r="E49" i="37"/>
  <c r="D51" i="43"/>
  <c r="E50" i="43"/>
  <c r="E50" i="37"/>
  <c r="D51" i="37"/>
  <c r="D52" i="43"/>
  <c r="E51" i="43"/>
  <c r="D52" i="37"/>
  <c r="E51" i="37"/>
  <c r="D53" i="43"/>
  <c r="E52" i="43"/>
  <c r="E52" i="37"/>
  <c r="D53" i="37"/>
  <c r="D54" i="43"/>
  <c r="E53" i="43"/>
  <c r="D54" i="37"/>
  <c r="E53" i="37"/>
  <c r="D55" i="43"/>
  <c r="E54" i="43"/>
  <c r="E54" i="37"/>
  <c r="D55" i="37"/>
  <c r="E55" i="37"/>
  <c r="E55" i="43"/>
  <c r="D56" i="43"/>
  <c r="E56" i="43"/>
  <c r="D7" i="42"/>
  <c r="D8" i="42"/>
  <c r="E7" i="42"/>
  <c r="E8" i="42"/>
  <c r="D9" i="42"/>
  <c r="D10" i="42"/>
  <c r="E9" i="42"/>
  <c r="E10" i="42"/>
  <c r="D11" i="42"/>
  <c r="E11" i="42"/>
  <c r="D12" i="42"/>
  <c r="E12" i="42"/>
  <c r="D13" i="42"/>
  <c r="D14" i="42"/>
  <c r="E13" i="42"/>
  <c r="D15" i="42"/>
  <c r="E14" i="42"/>
  <c r="E15" i="42"/>
  <c r="D16" i="42"/>
  <c r="E16" i="42"/>
  <c r="D17" i="42"/>
  <c r="E17" i="42"/>
  <c r="D18" i="42"/>
  <c r="E18" i="42"/>
  <c r="D19" i="42"/>
  <c r="D20" i="42"/>
  <c r="E19" i="42"/>
  <c r="E20" i="42"/>
  <c r="D21" i="42"/>
  <c r="D22" i="42"/>
  <c r="E21" i="42"/>
  <c r="E22" i="42"/>
  <c r="D23" i="42"/>
  <c r="D24" i="42"/>
  <c r="E23" i="42"/>
  <c r="D25" i="42"/>
  <c r="E24" i="42"/>
  <c r="D26" i="42"/>
  <c r="E25" i="42"/>
  <c r="D27" i="42"/>
  <c r="E26" i="42"/>
  <c r="D28" i="42"/>
  <c r="E27" i="42"/>
  <c r="D29" i="42"/>
  <c r="E28" i="42"/>
  <c r="D30" i="42"/>
  <c r="E29" i="42"/>
  <c r="E30" i="42"/>
  <c r="D31" i="42"/>
  <c r="E31" i="42"/>
  <c r="D32" i="42"/>
  <c r="E32" i="42"/>
  <c r="D33" i="42"/>
  <c r="E33" i="42"/>
  <c r="D34" i="42"/>
  <c r="E34" i="42"/>
  <c r="D35" i="42"/>
  <c r="D36" i="42"/>
  <c r="E35" i="42"/>
  <c r="E36" i="42"/>
  <c r="D37" i="42"/>
  <c r="E37" i="42"/>
  <c r="D38" i="42"/>
  <c r="D39" i="42"/>
  <c r="E38" i="42"/>
  <c r="D40" i="42"/>
  <c r="E39" i="42"/>
  <c r="E40" i="42"/>
  <c r="D41" i="42"/>
  <c r="D42" i="42"/>
  <c r="E41" i="42"/>
  <c r="E42" i="42"/>
  <c r="D43" i="42"/>
  <c r="E43" i="42"/>
  <c r="D44" i="42"/>
  <c r="D45" i="42"/>
  <c r="E44" i="42"/>
  <c r="D46" i="42"/>
  <c r="E45" i="42"/>
  <c r="E46" i="42"/>
  <c r="D47" i="42"/>
  <c r="E47" i="42"/>
  <c r="D48" i="42"/>
  <c r="D49" i="42"/>
  <c r="E48" i="42"/>
  <c r="E49" i="42"/>
  <c r="D50" i="42"/>
  <c r="E50" i="42"/>
  <c r="D51" i="42"/>
  <c r="D52" i="42"/>
  <c r="E51" i="42"/>
  <c r="E52" i="42"/>
  <c r="D53" i="42"/>
  <c r="D54" i="42"/>
  <c r="E53" i="42"/>
  <c r="E54" i="42"/>
  <c r="D55" i="42"/>
  <c r="E55" i="42"/>
  <c r="D56" i="42"/>
  <c r="E56" i="42"/>
  <c r="D7" i="44" l="1"/>
  <c r="E6" i="44"/>
  <c r="D8" i="44" l="1"/>
  <c r="E7" i="44"/>
  <c r="D9" i="44" l="1"/>
  <c r="E8" i="44"/>
  <c r="D10" i="44" l="1"/>
  <c r="E9" i="44"/>
  <c r="D11" i="44" l="1"/>
  <c r="E10" i="44"/>
  <c r="D12" i="44" l="1"/>
  <c r="E11" i="44"/>
  <c r="D13" i="44" l="1"/>
  <c r="E12" i="44"/>
  <c r="D14" i="44" l="1"/>
  <c r="E13" i="44"/>
  <c r="D15" i="44" l="1"/>
  <c r="E14" i="44"/>
  <c r="D16" i="44" l="1"/>
  <c r="E15" i="44"/>
  <c r="D17" i="44" l="1"/>
  <c r="E16" i="44"/>
  <c r="D18" i="44" l="1"/>
  <c r="E17" i="44"/>
  <c r="D19" i="44" l="1"/>
  <c r="E18" i="44"/>
  <c r="D20" i="44" l="1"/>
  <c r="E19" i="44"/>
  <c r="D21" i="44" l="1"/>
  <c r="E20" i="44"/>
  <c r="D22" i="44" l="1"/>
  <c r="E21" i="44"/>
  <c r="D23" i="44" l="1"/>
  <c r="E22" i="44"/>
  <c r="D24" i="44" l="1"/>
  <c r="E23" i="44"/>
  <c r="D25" i="44" l="1"/>
  <c r="E24" i="44"/>
  <c r="D26" i="44" l="1"/>
  <c r="E25" i="44"/>
  <c r="D27" i="44" l="1"/>
  <c r="E26" i="44"/>
  <c r="D28" i="44" l="1"/>
  <c r="E27" i="44"/>
  <c r="D29" i="44" l="1"/>
  <c r="E28" i="44"/>
  <c r="D30" i="44" l="1"/>
  <c r="E29" i="44"/>
  <c r="D31" i="44" l="1"/>
  <c r="E30" i="44"/>
  <c r="D32" i="44" l="1"/>
  <c r="E31" i="44"/>
  <c r="D33" i="44" l="1"/>
  <c r="E32" i="44"/>
  <c r="D34" i="44" l="1"/>
  <c r="E33" i="44"/>
  <c r="D35" i="44" l="1"/>
  <c r="E34" i="44"/>
  <c r="D36" i="44" l="1"/>
  <c r="E35" i="44"/>
  <c r="D37" i="44" l="1"/>
  <c r="E36" i="44"/>
  <c r="D38" i="44" l="1"/>
  <c r="E37" i="44"/>
  <c r="D39" i="44" l="1"/>
  <c r="E38" i="44"/>
  <c r="D40" i="44" l="1"/>
  <c r="E39" i="44"/>
  <c r="D41" i="44" l="1"/>
  <c r="E40" i="44"/>
  <c r="D42" i="44" l="1"/>
  <c r="E41" i="44"/>
  <c r="D43" i="44" l="1"/>
  <c r="E42" i="44"/>
  <c r="D44" i="44" l="1"/>
  <c r="E43" i="44"/>
  <c r="D45" i="44" l="1"/>
  <c r="E44" i="44"/>
  <c r="D46" i="44" l="1"/>
  <c r="E45" i="44"/>
  <c r="D47" i="44" l="1"/>
  <c r="E46" i="44"/>
  <c r="D48" i="44" l="1"/>
  <c r="E47" i="44"/>
  <c r="D49" i="44" l="1"/>
  <c r="E48" i="44"/>
  <c r="D50" i="44" l="1"/>
  <c r="E49" i="44"/>
  <c r="D51" i="44" l="1"/>
  <c r="E50" i="44"/>
  <c r="D52" i="44" l="1"/>
  <c r="E51" i="44"/>
  <c r="D53" i="44" l="1"/>
  <c r="E52" i="44"/>
  <c r="D54" i="44" l="1"/>
  <c r="E53" i="44"/>
  <c r="D55" i="44" l="1"/>
  <c r="E54" i="44"/>
  <c r="D56" i="44" l="1"/>
  <c r="E56" i="44" s="1"/>
  <c r="E55" i="44"/>
</calcChain>
</file>

<file path=xl/sharedStrings.xml><?xml version="1.0" encoding="utf-8"?>
<sst xmlns="http://schemas.openxmlformats.org/spreadsheetml/2006/main" count="1241" uniqueCount="278">
  <si>
    <t>Studierichting: Geneeskunde, jaar 1 bachelor</t>
  </si>
  <si>
    <t>Jaaroverzicht: 2023-2024</t>
  </si>
  <si>
    <t>Jaarcoördinator: Dr. N.A. Gruis</t>
  </si>
  <si>
    <t>G1-Lijndag</t>
  </si>
  <si>
    <t>jaar</t>
  </si>
  <si>
    <t>week</t>
  </si>
  <si>
    <t>collegewk.</t>
  </si>
  <si>
    <t>van</t>
  </si>
  <si>
    <t>tot</t>
  </si>
  <si>
    <t>Maandag</t>
  </si>
  <si>
    <t>Dinsdag</t>
  </si>
  <si>
    <t>Woensdag</t>
  </si>
  <si>
    <t>Donderdag</t>
  </si>
  <si>
    <t>Vrijdag</t>
  </si>
  <si>
    <t>Opening Ac.jaar</t>
  </si>
  <si>
    <t>Introductieweek/IC dagen</t>
  </si>
  <si>
    <t xml:space="preserve">                                       Introductieweek (Dhr. dr. J.A. de Wilde/Mw. dr. M. Scharloo)</t>
  </si>
  <si>
    <t>UL-onderwijsvrij (va 13uur)</t>
  </si>
  <si>
    <t xml:space="preserve">                      Cel tot Molecuul (Mw.dr. Y. Hillhorst/Dhr.dr. L.M. 't Hart)</t>
  </si>
  <si>
    <t>VT-1 (13-16)</t>
  </si>
  <si>
    <t>3 okt viering</t>
  </si>
  <si>
    <t>G1CM-T (ocht)</t>
  </si>
  <si>
    <t xml:space="preserve">                    Mens tot Cel (Dhr.dr. R.G.A. Notenboom/Dhr.drs. B. Boekestijn)</t>
  </si>
  <si>
    <t>MFLS-Symp. 13-17</t>
  </si>
  <si>
    <t>Cleveringa oratie (15-18)</t>
  </si>
  <si>
    <t>G1MC-T (ocht)</t>
  </si>
  <si>
    <t>VT-2 (13-16)</t>
  </si>
  <si>
    <t xml:space="preserve">                     Basis tot Homeostase (Dhr.dr. P. Kies/Dhr.dr. R. van der Steeg)</t>
  </si>
  <si>
    <t>1ste Kerstdag</t>
  </si>
  <si>
    <t>2de Kerstdag</t>
  </si>
  <si>
    <t>Nieuwjaarsdag</t>
  </si>
  <si>
    <t>G1CM-her (ocht)</t>
  </si>
  <si>
    <t>G1MC-her (ocht)</t>
  </si>
  <si>
    <t xml:space="preserve">                      Basis tot Homeostase (Mw.dr. P. Kies/Dhr.dr. R. van der Steeg)</t>
  </si>
  <si>
    <t>G1BH-T (ocht)</t>
  </si>
  <si>
    <t>Lijnweek Ethiek en Gezondheidsrecht (Mw.dr. D.P. Touwen/Dhr.dr. A. Krom)</t>
  </si>
  <si>
    <t>Dies-middag (13-17)</t>
  </si>
  <si>
    <t>VT-3 (13-16)</t>
  </si>
  <si>
    <t xml:space="preserve">        Zorgstage (Mw.drs. C.R.J. Janssen)</t>
  </si>
  <si>
    <t>Academische Wetenschappelijke Vorming (Mw.dr. M. van Diepen/Dhr.prof.dr. J.J. Goeman)</t>
  </si>
  <si>
    <t xml:space="preserve">                                                                                    Themaweek gezondheidszorg en beroepsorientatie (Dhr.dr. J.A. de Wilde/Dhr.dr. D.M.W. Balak)</t>
  </si>
  <si>
    <t>Goede Vrijdag</t>
  </si>
  <si>
    <t>2de Paasdag</t>
  </si>
  <si>
    <t xml:space="preserve">                      Sturing en Stofwisseling (Dhr.dr. J.H.T. Rohling/Dhr.drs. B.N. Ruijter)</t>
  </si>
  <si>
    <t>G1ST-T (ocht)</t>
  </si>
  <si>
    <t>Hemelvaartsdag</t>
  </si>
  <si>
    <t>Onderwijsvrij</t>
  </si>
  <si>
    <t xml:space="preserve">                                                                                    Lijnweek preventie en gezondheidsbevordering (Mw.drs. C.E. Serlie/Mw.dr. V. Nierkens)</t>
  </si>
  <si>
    <t>2de Pinksterdag</t>
  </si>
  <si>
    <t xml:space="preserve">                      Hersen en Aansturing (Dhr.dr. E.A.J.F. Lakke/Dhr.drs. O. Overbeek)</t>
  </si>
  <si>
    <t>G1HA-T (ocht)</t>
  </si>
  <si>
    <t xml:space="preserve">                                                  Themaweek AI &amp; Technologie (Mw. M.M. van Buchem/Dhr. S.R. Romeijn)</t>
  </si>
  <si>
    <t>TAT (ocht)</t>
  </si>
  <si>
    <t>G1St-her (ocht)</t>
  </si>
  <si>
    <t>G1HA-her (ocht)</t>
  </si>
  <si>
    <t>Voorbereiding Voortgangstoets</t>
  </si>
  <si>
    <t>Lijn Academische Wetenschappelijke Vorming jaar 1: Dhr.dr. B. Siegerink</t>
  </si>
  <si>
    <t>Lijn professionele Vaardigheden: Dhr. dr. J.A. de Wilde/Mw. dr. M. Scharloo</t>
  </si>
  <si>
    <t>Studierichting: Geneeskunde, jaar 2 bachelor</t>
  </si>
  <si>
    <t>Jaarcoördinator: Mw.dr. S.M. Arend</t>
  </si>
  <si>
    <t>G2-Lijndag</t>
  </si>
  <si>
    <t>Mechanisms of Disease 1 (Mw.dr. S.M. Arend/Mw.dr. D. Cohen)</t>
  </si>
  <si>
    <t>G2MD1-TT (10-12)</t>
  </si>
  <si>
    <t>G2MD1-T (mid)</t>
  </si>
  <si>
    <t>G2MD2-TT (13-14)</t>
  </si>
  <si>
    <t>Mechanisms of Disease 2 (Dhr.dr. N. de Miranda/Dhr.dr. I.E.M. Coremans)</t>
  </si>
  <si>
    <t>G2MD2-T (mid)</t>
  </si>
  <si>
    <t>G2Fa-T (ocht)</t>
  </si>
  <si>
    <t>Academische Wetenschappelijke Vorming (Dhr.prof.dr. R.H.H. Groenwold)</t>
  </si>
  <si>
    <t>G2AWV-T (9-11)</t>
  </si>
  <si>
    <t>Vraagstukken Bewegen (Dhr.prof.dr. M.C. de Ruiter/Dhr.dr. H.J.L. van der Heide)</t>
  </si>
  <si>
    <t>G2MD1-her (mid)</t>
  </si>
  <si>
    <t>G2MD2-her(mid)</t>
  </si>
  <si>
    <t>G2VBe-TT (9:00-10:30)</t>
  </si>
  <si>
    <t>Vraagstukken Bewegen (Dhr.dr. H.M.J. van der Linden/Dhr.dr. J.A.H. Eekhof)</t>
  </si>
  <si>
    <t>VT-3 (9-12)
Dies-middag (13-17)</t>
  </si>
  <si>
    <t>G2VBe-T (mid)</t>
  </si>
  <si>
    <t>Vraagstukken Buik (Mw. J. van der Kraan/Dhr.dr. A.S.L.P. Crobach/Mw.drs. M.M. Jagtenberg)</t>
  </si>
  <si>
    <t>Kwaliteitsverbetering LSGL</t>
  </si>
  <si>
    <t>G2VBu-T (mid)</t>
  </si>
  <si>
    <t>Kwaliteitsverbetering LSGL (her)</t>
  </si>
  <si>
    <t>Vraagstukken Borst en Nier (Mw.dr. A.M. Slats/Dhr.prof.dr. C. van Kooten/Dhr.dr. T.N. Bonten)</t>
  </si>
  <si>
    <t>G2Fa-Ther (mid)</t>
  </si>
  <si>
    <t>Zorgplan en reflectie LSGL</t>
  </si>
  <si>
    <t>G2AWV-her (13-15)</t>
  </si>
  <si>
    <t>G2VBe-her (mid)</t>
  </si>
  <si>
    <t>G2VBu-her (mid)</t>
  </si>
  <si>
    <t>G2VBo-TT (9-10)</t>
  </si>
  <si>
    <t xml:space="preserve">      Vraagstukken Borst en Nier (Mw.dr. A.M. Slats/Dhr.prof.dr. C. van Kooten)</t>
  </si>
  <si>
    <t>VT-4 (13-16)</t>
  </si>
  <si>
    <t xml:space="preserve"> </t>
  </si>
  <si>
    <t>G2LBV-vaardighedentoets</t>
  </si>
  <si>
    <t>G2VBo-T (mid)</t>
  </si>
  <si>
    <t>G2LBV-vaardighedentoets
Zorgplan en reflectie LGSL (her)</t>
  </si>
  <si>
    <t>Vraagstukken Psychisch Functioneren   (Mw.dr. J.J. Ribbens/Dhr.prof.dr. O.C. Meijer)</t>
  </si>
  <si>
    <t>G2LBV-T (9-12)</t>
  </si>
  <si>
    <t>G2VPF-T (mid)</t>
  </si>
  <si>
    <t>G2VBo-her (mid)</t>
  </si>
  <si>
    <t>G2LBV-Ther (13-16)</t>
  </si>
  <si>
    <t>G2VPF-her (mid)</t>
  </si>
  <si>
    <t>Lijn Pharmacology: Mw.dr. M.H.M. Hessel/Dhr.dr.mr. J. van Smeden</t>
  </si>
  <si>
    <t>Lijn Academische Wetenschappelijke Vorming jaar 2: Dhr. prof. dr. F.W. Dekker</t>
  </si>
  <si>
    <t>Lijn Beroepsvorming jaar 2: Dhr. prof. dr. D. Steenbeek</t>
  </si>
  <si>
    <t>Lijn Samenwerking, Gezondheidsbevordering en Leiderschap jaar 2: Mw. dr. V. Nierkens/Mw.drs. C.E. Serlie</t>
  </si>
  <si>
    <t>Studierichting: Geneeskunde, jaar 3 bachelor</t>
  </si>
  <si>
    <t>Jaarcoördinator: Mw. dr. R. van den Boom</t>
  </si>
  <si>
    <t>G3-lijndag</t>
  </si>
  <si>
    <t>Halve Minoren (Mw.dr. H.H. Smits)</t>
  </si>
  <si>
    <t>Masterdag (9-13)</t>
  </si>
  <si>
    <t>G3VKD-TT (9-11:30)</t>
  </si>
  <si>
    <t xml:space="preserve">                        Vraagstukken Kijken, Denken, Doen (Mw.dr. M. Snel/Mw.dr. D.P. Touwen)</t>
  </si>
  <si>
    <t>G3VKD-werkstuk (9-12)</t>
  </si>
  <si>
    <t>G3VKD-T (ocht)</t>
  </si>
  <si>
    <t>Nieuwsjaarsdag</t>
  </si>
  <si>
    <t>G3VKD-her deeltoets (9-11.30)</t>
  </si>
  <si>
    <t>Academische Wetenschappelijke Vorming (Dhr.dr. B.Siegerink/Dhr.dr. F.A. Klok)</t>
  </si>
  <si>
    <t>G3LBV-Proefdeeltoets</t>
  </si>
  <si>
    <t>G3LBV-Proefdeeltoets
Filmpje LSGL</t>
  </si>
  <si>
    <t>G3VVV-TT (9-11)</t>
  </si>
  <si>
    <t>Filmpje LSGL (her)</t>
  </si>
  <si>
    <t xml:space="preserve">                       Vraagstukken Voortplanting en Vroege Levensfase (Mw.drs. E. Peters/Mw.dr. Y.M.C. Hendriks)</t>
  </si>
  <si>
    <t>G3VVV-T (ocht)</t>
  </si>
  <si>
    <t>G3LBV-toets consultvoering</t>
  </si>
  <si>
    <t>G3VLL-TT (13-16)</t>
  </si>
  <si>
    <t>Vraagstukken Late Levensfasen (Mw.dr. A.M. Oleksik/Mw.dr.ir. E.W. van Heemst)</t>
  </si>
  <si>
    <t>G3VLL-T (mid)</t>
  </si>
  <si>
    <t>Vraagstuken Spoedeisende Zorg (Dhr.dr. R. Mauritz/Dhr.drs. B. van der Weerd)</t>
  </si>
  <si>
    <t>G3VSZ-TT (13:00-14:30)</t>
  </si>
  <si>
    <t>G3VKD-her (ocht)</t>
  </si>
  <si>
    <t>G3LBV-T (9-12)</t>
  </si>
  <si>
    <t>Vraagstuken Spoedeisende Zorg (G3VSZ) (Dhr.dr. R. Mauritz/Dhr.drs. B. van der Weerd)</t>
  </si>
  <si>
    <t>VT-4 9 (13-16)</t>
  </si>
  <si>
    <t>G3LBV-vaardighedentoets</t>
  </si>
  <si>
    <t>G3VSZ-T (ocht)</t>
  </si>
  <si>
    <t>G3LBV-vaardighedentoets
Ingezonden brief LSGL</t>
  </si>
  <si>
    <t>G3VP-TT(9-12)</t>
  </si>
  <si>
    <t xml:space="preserve">                                                Vraagstukken in de Praktijk (Dhr.dr.ir. B.E.P.B. Ballieux/Mw.drs. J.J. Stappen)</t>
  </si>
  <si>
    <t>G3VP-T (ocht)</t>
  </si>
  <si>
    <t>Ingezonden brief LSGL (her)</t>
  </si>
  <si>
    <t>G3LBV-consultvoering+Vaardighdentoets 
Ther</t>
  </si>
  <si>
    <t>G3LBV-Ther (9-12)</t>
  </si>
  <si>
    <t>G3VLL-her (ocht)</t>
  </si>
  <si>
    <t>G3VLL(vaardigheid)-her (ocht)</t>
  </si>
  <si>
    <t>G3VSZ-her (ocht)</t>
  </si>
  <si>
    <t>G3VP-her (ocht)</t>
  </si>
  <si>
    <t>Lijn Academische Wetenschappelijke Vorming jaar 3: Dhr.dr. B. Siegerink/Dhr.dr. F.A. Klok</t>
  </si>
  <si>
    <t>Lijn Beroepsvorming jaar 3: Mw. dr. A.M. Oleksik</t>
  </si>
  <si>
    <t>Lijn Samenwerking, Gezondheidsbevordering en Leiderschap jaar 3: Mw. dr. V. Nierkens/Mw.drs. C.E. Serlie</t>
  </si>
  <si>
    <t>Studierichting: Biomedische Wetenschappen, jaar 1 bachelor</t>
  </si>
  <si>
    <t> </t>
  </si>
  <si>
    <t xml:space="preserve">Jaarcoördinator: Mw.dr. V.J.A. van Harmelen </t>
  </si>
  <si>
    <t>MFLS</t>
  </si>
  <si>
    <t>Start BW (B1SB) (Mw.dr. N.A. Gruis)</t>
  </si>
  <si>
    <t>Humane Biologie (B1HB) (Dhr.prof.dr. M.C. de Ruiter)</t>
  </si>
  <si>
    <t>B1HB-oefenT (mid)</t>
  </si>
  <si>
    <t>B1HB-T (ocht)</t>
  </si>
  <si>
    <t>Biomoleculen (B1BI) (Mw.dr. C. Jost en mw. dr. M.E. Ressing)</t>
  </si>
  <si>
    <t>B1BI-T (ocht)</t>
  </si>
  <si>
    <t xml:space="preserve">                                                              Introduction in R (Dhr.dr. S.M. Kielbasa/Dhr.drs. R. Monajemi)</t>
  </si>
  <si>
    <t>B1R-T (9-11)</t>
  </si>
  <si>
    <t>Alumni voordracht (16.30-18.00)
Cleveringa oratie (15-18)</t>
  </si>
  <si>
    <t>B1MB-T-VMT (13-15)</t>
  </si>
  <si>
    <t>Moleculaire Biologie (B1MB) (Dhr.dr. R.W. Dirks)</t>
  </si>
  <si>
    <t>B1MB-T (mid)</t>
  </si>
  <si>
    <t>B1BI-her (ocht)</t>
  </si>
  <si>
    <t>B1HB-her (ocht)                    B1R-her (mid)</t>
  </si>
  <si>
    <t>Metabolisme 1 (B1M1) (Mw.dr.ir. J. van der Zee)</t>
  </si>
  <si>
    <t>Alumni voordracht (16.30-18.00)</t>
  </si>
  <si>
    <t>B1M1-T (mid)</t>
  </si>
  <si>
    <t>Dies middag (13-17)</t>
  </si>
  <si>
    <t>Metabolisme 2 (B1M2) (Mw.dr. V.J.A. van Harmelen)</t>
  </si>
  <si>
    <t>01-mrt</t>
  </si>
  <si>
    <t>B1M2-T (ocht)</t>
  </si>
  <si>
    <t>04-mrt</t>
  </si>
  <si>
    <t>08-mrt</t>
  </si>
  <si>
    <t>11-mrt</t>
  </si>
  <si>
    <t>15-mrt</t>
  </si>
  <si>
    <t>Methoden en Technieken van W.O. (B1MT) (Dhr.dr. E.W van Zwet)</t>
  </si>
  <si>
    <t>18-mrt</t>
  </si>
  <si>
    <t>22-mrt</t>
  </si>
  <si>
    <t xml:space="preserve">Alumni voordracht (16.30-18.00) </t>
  </si>
  <si>
    <t>B1MT-T (mid)</t>
  </si>
  <si>
    <t>25-mrt</t>
  </si>
  <si>
    <t>29-mrt</t>
  </si>
  <si>
    <t>BAST (B1BAS) (Mw. Dr. N.A. Gruis)</t>
  </si>
  <si>
    <t>Cellulaire Communicatie (B1CC) (Mw.dr. C. Jost/Mw.dr.M.E. Ressing)</t>
  </si>
  <si>
    <t>B1CC-T (ocht)</t>
  </si>
  <si>
    <t>B1MB-her (ocht)</t>
  </si>
  <si>
    <t>B1M1-her (ocht)</t>
  </si>
  <si>
    <t>B1M2-her (ocht)</t>
  </si>
  <si>
    <t xml:space="preserve"> Medische Genetica (B1MG) (Dhr.R.B. van der Luijt/Dhr.dr. S.M. Luijsterburg/Mw.dr. M.P.G. Vreeswijk)</t>
  </si>
  <si>
    <t>BWsymp</t>
  </si>
  <si>
    <t>B1MG-T (mid)</t>
  </si>
  <si>
    <t xml:space="preserve">  Biomedische onderzoek in de Geneeskunde (B1BO) (Dhr.dr. L.J.A.C. Hawinkels)</t>
  </si>
  <si>
    <t>BAST (B1BAS) (Mw.dr. N.A. Gruis)</t>
  </si>
  <si>
    <t>B1BAS-T (mid) presentatie</t>
  </si>
  <si>
    <t>B1MT-her (ocht)</t>
  </si>
  <si>
    <t>B1CC-her (ocht)</t>
  </si>
  <si>
    <t>B1MG-her (ocht)</t>
  </si>
  <si>
    <t xml:space="preserve">Biomedical Academic Scientific Training (BAST): Mw.dr. N.A. Gruis </t>
  </si>
  <si>
    <t xml:space="preserve">Communication in Science: Dhr.drs. J.F. O'Sullivan </t>
  </si>
  <si>
    <t>Studierichting: Biomedische Wetenschappen, jaar 2 bachelor</t>
  </si>
  <si>
    <t>Jaarcoördinator: Dhr.dr. L.A. Trouw</t>
  </si>
  <si>
    <t>Opening Ac. Jaar vanaf 15.30 uur</t>
  </si>
  <si>
    <t>* Op alle maandagen
 kunnen vanaf 15.30 Honours College activiteiten zijn</t>
  </si>
  <si>
    <t>Immunology (B2Im) (Dhr.prof.dr. F.A. Ossendorp/Dhr.dr. D.L. Roelen/Dr. R. Arens)</t>
  </si>
  <si>
    <t xml:space="preserve">B2Im-T (mid) </t>
  </si>
  <si>
    <t>Infectious Agents and Immunity (B2AI) (Mw.prof.dr. A. Geluk/ Mw.dr.S. Joosten)</t>
  </si>
  <si>
    <t>B2AI-T (mid)</t>
  </si>
  <si>
    <t>Introduction to the Neurosciences (Dhr. E.A.J.K. Lakke)</t>
  </si>
  <si>
    <t xml:space="preserve">                                                            Introduction to the Neurosciences (B2IN) (Dhr.dr. E.A.J.F. Lakke)</t>
  </si>
  <si>
    <t>B2IN-T  (mid)</t>
  </si>
  <si>
    <t>Design and Analysis of Biomedical Studies deel 1 (B2BS) (Mw.dr.ir. R. Mutsert/Dhr.dr. S. Böhringer)</t>
  </si>
  <si>
    <t>B2Im-her (mid)</t>
  </si>
  <si>
    <t>Nieuwsjaardag</t>
  </si>
  <si>
    <t>B2AI-her (mid)</t>
  </si>
  <si>
    <t>Design and Analysis of Biomedical Studies deel 2 (B2BS) (Mw.dr.ir. R. Mutsert/Dhr.dr. S. Böhringer)</t>
  </si>
  <si>
    <t>B2BS-T (mid)</t>
  </si>
  <si>
    <t>Physiology Basic Concepts deel 1 (B2PBC) (Mw.dr. A.A. Ramkisoensing/dhr. dr.ir . R. Bijkerk)</t>
  </si>
  <si>
    <t xml:space="preserve">B2PBC-T-deel 1 (13-15) </t>
  </si>
  <si>
    <t>Physiology Basic Concepts deel 2 (B2PBC) (Dhr.dr.ir. R. Bijkerk/Mw.dr. A.A. Ramkisoensing)</t>
  </si>
  <si>
    <t>B2PBC-T-deel 2 (13-15)</t>
  </si>
  <si>
    <t>Physiology Advanced Concepts (B2PAC) (Dhr.dr. A.A.F. de Vries/Dhr.prof.dr. H.H. Versteeg)</t>
  </si>
  <si>
    <t>B2PAC-T (mid)</t>
  </si>
  <si>
    <t>Human Pathology (B2HP) (Mw.dr. Cleton-Jansen)</t>
  </si>
  <si>
    <t>B2HP-T (13 - 15.30)</t>
  </si>
  <si>
    <t>B2IN-her (mid)</t>
  </si>
  <si>
    <t>B2PBC-deel1-her (13-15)</t>
  </si>
  <si>
    <t>B2PBC-deel2-her (13-15)</t>
  </si>
  <si>
    <t>Hormones and the Nervous System (B2HN) (Dhr.prof.Dr. O.C. Meijer/Mw.dr. E.A. Tolner)</t>
  </si>
  <si>
    <t xml:space="preserve">     </t>
  </si>
  <si>
    <t>B2HN-T (mid)</t>
  </si>
  <si>
    <t>Discovering Life Science Companies (B2DLS) (Mw dr. ir. J. van der Zee)</t>
  </si>
  <si>
    <t>B2DC-T (mid)</t>
  </si>
  <si>
    <t>B2BS-her (mid)</t>
  </si>
  <si>
    <t>B2PAC-her (mid)</t>
  </si>
  <si>
    <t>B2HP-her (13-15:30)</t>
  </si>
  <si>
    <t>B2DC-HT (mid)</t>
  </si>
  <si>
    <t>B2HN-her (mid)</t>
  </si>
  <si>
    <t>Biomedical Academic Scientific Training (BAST): Mw.dr. M.R. de Vries</t>
  </si>
  <si>
    <t xml:space="preserve">Communication in Science: Dhr. drs. J.F. O'Sullivan </t>
  </si>
  <si>
    <t>Studierichting: Biomedische Wetenschappen, jaar 3 bachelor</t>
  </si>
  <si>
    <t>Jaarcoördinator: Dhr.dr. R.W. Dirks</t>
  </si>
  <si>
    <t>Opening Ac. Jaar</t>
  </si>
  <si>
    <t>Keuzevakperiode</t>
  </si>
  <si>
    <t>Masterdag</t>
  </si>
  <si>
    <t>B3En</t>
  </si>
  <si>
    <t>Choose (B3Ch) Mw.dr.ir. J. van der Zee)</t>
  </si>
  <si>
    <t xml:space="preserve">              Data analysis with R (Dhr. dr. S.M. Kielbasa/Dhr.drs. A. Monajemi)</t>
  </si>
  <si>
    <t>Alumni voordracht (16.30-18.00)
Cleverina oratie (15-18)</t>
  </si>
  <si>
    <t>B3DS-T (13-15)</t>
  </si>
  <si>
    <t>Reflection on Science (B3RS) (Dhr.dr. P.J.K. Kuppen)</t>
  </si>
  <si>
    <t>B3DS-her (mid))</t>
  </si>
  <si>
    <t>Molecular Biology and Oncology (B3MO) (Dhr.dr. R.W. Dirks/Dhr.dr. D.A. Baker)</t>
  </si>
  <si>
    <t>B3MO-T (ocht)</t>
  </si>
  <si>
    <t>Student Research Project (B3SR)</t>
  </si>
  <si>
    <t>B3MO-her (ocht)</t>
  </si>
  <si>
    <t>Biomedical Academic Scientific Training (BAST): Dhr.prof.dr. A.J. van Zonneveld en dr. ir. R. Bijkerk</t>
  </si>
  <si>
    <r>
      <rPr>
        <b/>
        <i/>
        <sz val="12"/>
        <rFont val="Arial"/>
        <family val="2"/>
      </rPr>
      <t>Biomedical Sciences</t>
    </r>
    <r>
      <rPr>
        <b/>
        <sz val="12"/>
        <rFont val="Arial"/>
        <family val="2"/>
      </rPr>
      <t>, Master year 1</t>
    </r>
  </si>
  <si>
    <t>Year schedule: 2023-2024</t>
  </si>
  <si>
    <t>year</t>
  </si>
  <si>
    <t>from</t>
  </si>
  <si>
    <t>to</t>
  </si>
  <si>
    <t>Monday</t>
  </si>
  <si>
    <t>Tuesday</t>
  </si>
  <si>
    <t>Wednesday</t>
  </si>
  <si>
    <t>Thursday</t>
  </si>
  <si>
    <t>Friday</t>
  </si>
  <si>
    <t>How to write a research proposal (Dhr.dr. T. de Boer)</t>
  </si>
  <si>
    <t>Scientific Conduct (Mw.dr. V.J.A. van Harmelen)</t>
  </si>
  <si>
    <t>Bachelor uitreiking BW (14-18)</t>
  </si>
  <si>
    <t>Clinical Research in Practice (Dhr.dr. B.J.A. Mertens)</t>
  </si>
  <si>
    <t>CRIP-T (mid)</t>
  </si>
  <si>
    <t>Masterday</t>
  </si>
  <si>
    <t>Alumni evening (16.30-18.00)
Cleveringa oratie (15-18)</t>
  </si>
  <si>
    <t>CRIP-her (ocht)</t>
  </si>
  <si>
    <t>Alumni evening (16.30-18.00)</t>
  </si>
  <si>
    <t>beta-banenmarkt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</si>
</sst>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29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7"/>
      <name val="Arial"/>
      <family val="2"/>
    </font>
    <font>
      <u/>
      <sz val="7"/>
      <name val="Arial"/>
      <family val="2"/>
    </font>
    <font>
      <b/>
      <sz val="6"/>
      <name val="Arial"/>
      <family val="2"/>
    </font>
    <font>
      <b/>
      <u/>
      <sz val="8"/>
      <name val="Arial"/>
      <family val="2"/>
    </font>
    <font>
      <b/>
      <i/>
      <sz val="12"/>
      <name val="Arial"/>
      <family val="2"/>
    </font>
    <font>
      <b/>
      <sz val="8"/>
      <color rgb="FF000000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</font>
    <font>
      <b/>
      <sz val="8"/>
      <name val="Arial"/>
    </font>
    <font>
      <b/>
      <sz val="8"/>
      <color rgb="FF444444"/>
      <name val="Arial"/>
    </font>
    <font>
      <b/>
      <sz val="8"/>
      <color rgb="FFFF0000"/>
      <name val="Arial"/>
      <family val="2"/>
    </font>
    <font>
      <b/>
      <sz val="8"/>
      <color rgb="FF000000"/>
      <name val="Arial"/>
    </font>
    <font>
      <sz val="11"/>
      <color rgb="FF444444"/>
      <name val="Calibri"/>
      <family val="2"/>
      <charset val="1"/>
    </font>
    <font>
      <sz val="8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gray0625"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FFF2CC"/>
        <bgColor indexed="64"/>
      </patternFill>
    </fill>
  </fills>
  <borders count="296">
    <border>
      <left/>
      <right/>
      <top/>
      <bottom/>
      <diagonal/>
    </border>
    <border>
      <left style="medium">
        <color indexed="64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medium">
        <color indexed="64"/>
      </right>
      <top style="dotted">
        <color indexed="22"/>
      </top>
      <bottom style="dotted">
        <color indexed="22"/>
      </bottom>
      <diagonal/>
    </border>
    <border>
      <left style="medium">
        <color indexed="64"/>
      </left>
      <right style="dotted">
        <color indexed="22"/>
      </right>
      <top style="dotted">
        <color indexed="22"/>
      </top>
      <bottom style="medium">
        <color indexed="64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medium">
        <color indexed="64"/>
      </bottom>
      <diagonal/>
    </border>
    <border>
      <left style="dotted">
        <color indexed="22"/>
      </left>
      <right style="medium">
        <color indexed="64"/>
      </right>
      <top style="dotted">
        <color indexed="22"/>
      </top>
      <bottom style="medium">
        <color indexed="64"/>
      </bottom>
      <diagonal/>
    </border>
    <border>
      <left style="dotted">
        <color indexed="22"/>
      </left>
      <right style="dotted">
        <color indexed="22"/>
      </right>
      <top/>
      <bottom style="dotted">
        <color indexed="22"/>
      </bottom>
      <diagonal/>
    </border>
    <border>
      <left style="dotted">
        <color indexed="22"/>
      </left>
      <right style="medium">
        <color indexed="64"/>
      </right>
      <top/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thin">
        <color indexed="64"/>
      </bottom>
      <diagonal/>
    </border>
    <border>
      <left style="medium">
        <color indexed="64"/>
      </left>
      <right style="dotted">
        <color indexed="22"/>
      </right>
      <top/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/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 style="medium">
        <color indexed="64"/>
      </left>
      <right style="dotted">
        <color indexed="22"/>
      </right>
      <top style="dotted">
        <color indexed="22"/>
      </top>
      <bottom/>
      <diagonal/>
    </border>
    <border>
      <left style="dotted">
        <color indexed="22"/>
      </left>
      <right style="medium">
        <color indexed="64"/>
      </right>
      <top style="dotted">
        <color indexed="22"/>
      </top>
      <bottom/>
      <diagonal/>
    </border>
    <border>
      <left/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dotted">
        <color indexed="22"/>
      </left>
      <right/>
      <top/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3"/>
      </bottom>
      <diagonal/>
    </border>
    <border>
      <left style="dotted">
        <color indexed="22"/>
      </left>
      <right style="medium">
        <color indexed="64"/>
      </right>
      <top style="dotted">
        <color indexed="22"/>
      </top>
      <bottom style="dotted">
        <color indexed="23"/>
      </bottom>
      <diagonal/>
    </border>
    <border>
      <left/>
      <right style="medium">
        <color indexed="64"/>
      </right>
      <top/>
      <bottom/>
      <diagonal/>
    </border>
    <border>
      <left/>
      <right style="dotted">
        <color indexed="22"/>
      </right>
      <top style="dotted">
        <color indexed="22"/>
      </top>
      <bottom style="medium">
        <color indexed="64"/>
      </bottom>
      <diagonal/>
    </border>
    <border>
      <left style="medium">
        <color indexed="64"/>
      </left>
      <right style="dotted">
        <color indexed="22"/>
      </right>
      <top/>
      <bottom/>
      <diagonal/>
    </border>
    <border>
      <left style="dotted">
        <color indexed="22"/>
      </left>
      <right style="dotted">
        <color indexed="22"/>
      </right>
      <top/>
      <bottom/>
      <diagonal/>
    </border>
    <border>
      <left style="dotted">
        <color indexed="22"/>
      </left>
      <right style="dotted">
        <color indexed="22"/>
      </right>
      <top/>
      <bottom style="medium">
        <color indexed="64"/>
      </bottom>
      <diagonal/>
    </border>
    <border>
      <left style="dotted">
        <color indexed="2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22"/>
      </right>
      <top style="medium">
        <color indexed="64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medium">
        <color indexed="64"/>
      </top>
      <bottom style="dotted">
        <color indexed="22"/>
      </bottom>
      <diagonal/>
    </border>
    <border>
      <left style="dotted">
        <color indexed="22"/>
      </left>
      <right style="medium">
        <color indexed="64"/>
      </right>
      <top style="medium">
        <color indexed="64"/>
      </top>
      <bottom style="dotted">
        <color indexed="22"/>
      </bottom>
      <diagonal/>
    </border>
    <border>
      <left style="dotted">
        <color indexed="22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22"/>
      </right>
      <top style="medium">
        <color indexed="64"/>
      </top>
      <bottom/>
      <diagonal/>
    </border>
    <border>
      <left style="dotted">
        <color indexed="22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ashed">
        <color indexed="22"/>
      </right>
      <top style="dotted">
        <color indexed="22"/>
      </top>
      <bottom style="medium">
        <color indexed="64"/>
      </bottom>
      <diagonal/>
    </border>
    <border>
      <left/>
      <right style="dotted">
        <color indexed="22"/>
      </right>
      <top style="dotted">
        <color indexed="22"/>
      </top>
      <bottom/>
      <diagonal/>
    </border>
    <border>
      <left/>
      <right style="dotted">
        <color indexed="22"/>
      </right>
      <top/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/>
      <diagonal/>
    </border>
    <border>
      <left style="dotted">
        <color indexed="22"/>
      </left>
      <right/>
      <top style="dotted">
        <color indexed="22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22"/>
      </left>
      <right style="dotted">
        <color indexed="22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22"/>
      </right>
      <top/>
      <bottom style="medium">
        <color indexed="64"/>
      </bottom>
      <diagonal/>
    </border>
    <border>
      <left style="dotted">
        <color indexed="22"/>
      </left>
      <right style="dotted">
        <color indexed="22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22"/>
      </left>
      <right style="medium">
        <color indexed="64"/>
      </right>
      <top style="dotted">
        <color indexed="22"/>
      </top>
      <bottom style="thin">
        <color indexed="64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22"/>
      </top>
      <bottom style="dotted">
        <color indexed="22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22"/>
      </left>
      <right/>
      <top style="dotted">
        <color indexed="22"/>
      </top>
      <bottom style="dotted">
        <color indexed="23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2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22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22"/>
      </bottom>
      <diagonal/>
    </border>
    <border>
      <left/>
      <right style="dotted">
        <color indexed="22"/>
      </right>
      <top/>
      <bottom style="medium">
        <color indexed="64"/>
      </bottom>
      <diagonal/>
    </border>
    <border>
      <left style="dotted">
        <color indexed="22"/>
      </left>
      <right/>
      <top style="medium">
        <color indexed="64"/>
      </top>
      <bottom style="dotted">
        <color indexed="22"/>
      </bottom>
      <diagonal/>
    </border>
    <border>
      <left/>
      <right style="dotted">
        <color indexed="22"/>
      </right>
      <top/>
      <bottom/>
      <diagonal/>
    </border>
    <border>
      <left style="dotted">
        <color indexed="22"/>
      </left>
      <right style="dotted">
        <color indexed="22"/>
      </right>
      <top style="dotted">
        <color indexed="23"/>
      </top>
      <bottom style="dotted">
        <color indexed="22"/>
      </bottom>
      <diagonal/>
    </border>
    <border>
      <left style="dotted">
        <color indexed="22"/>
      </left>
      <right style="medium">
        <color indexed="64"/>
      </right>
      <top style="dotted">
        <color indexed="23"/>
      </top>
      <bottom style="dotted">
        <color indexed="2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22"/>
      </bottom>
      <diagonal/>
    </border>
    <border>
      <left/>
      <right/>
      <top style="medium">
        <color indexed="64"/>
      </top>
      <bottom style="dotted">
        <color indexed="22"/>
      </bottom>
      <diagonal/>
    </border>
    <border>
      <left/>
      <right style="dotted">
        <color indexed="22"/>
      </right>
      <top style="medium">
        <color indexed="64"/>
      </top>
      <bottom style="medium">
        <color indexed="64"/>
      </bottom>
      <diagonal/>
    </border>
    <border>
      <left/>
      <right style="dotted">
        <color indexed="22"/>
      </right>
      <top style="medium">
        <color indexed="64"/>
      </top>
      <bottom style="dotted">
        <color indexed="22"/>
      </bottom>
      <diagonal/>
    </border>
    <border>
      <left style="dotted">
        <color indexed="22"/>
      </left>
      <right/>
      <top style="medium">
        <color indexed="64"/>
      </top>
      <bottom style="medium">
        <color indexed="64"/>
      </bottom>
      <diagonal/>
    </border>
    <border>
      <left/>
      <right style="dashed">
        <color indexed="22"/>
      </right>
      <top style="medium">
        <color indexed="64"/>
      </top>
      <bottom style="medium">
        <color indexed="64"/>
      </bottom>
      <diagonal/>
    </border>
    <border>
      <left style="dotted">
        <color indexed="22"/>
      </left>
      <right/>
      <top style="dotted">
        <color indexed="23"/>
      </top>
      <bottom style="dotted">
        <color indexed="22"/>
      </bottom>
      <diagonal/>
    </border>
    <border>
      <left style="medium">
        <color indexed="64"/>
      </left>
      <right style="dotted">
        <color indexed="22"/>
      </right>
      <top/>
      <bottom style="thin">
        <color indexed="64"/>
      </bottom>
      <diagonal/>
    </border>
    <border>
      <left style="dotted">
        <color indexed="22"/>
      </left>
      <right style="dotted">
        <color indexed="22"/>
      </right>
      <top/>
      <bottom style="thin">
        <color indexed="64"/>
      </bottom>
      <diagonal/>
    </border>
    <border>
      <left style="dotted">
        <color indexed="22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22"/>
      </bottom>
      <diagonal/>
    </border>
    <border>
      <left style="medium">
        <color indexed="63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22"/>
      </left>
      <right style="dotted">
        <color indexed="22"/>
      </right>
      <top style="medium">
        <color indexed="64"/>
      </top>
      <bottom style="hair">
        <color indexed="22"/>
      </bottom>
      <diagonal/>
    </border>
    <border>
      <left style="dotted">
        <color indexed="22"/>
      </left>
      <right style="medium">
        <color indexed="64"/>
      </right>
      <top style="medium">
        <color indexed="64"/>
      </top>
      <bottom style="hair">
        <color indexed="22"/>
      </bottom>
      <diagonal/>
    </border>
    <border>
      <left style="medium">
        <color indexed="64"/>
      </left>
      <right style="dotted">
        <color indexed="22"/>
      </right>
      <top style="dotted">
        <color indexed="22"/>
      </top>
      <bottom style="dotted">
        <color theme="0" tint="-0.24994659260841701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theme="0" tint="-0.24994659260841701"/>
      </bottom>
      <diagonal/>
    </border>
    <border>
      <left style="dotted">
        <color indexed="22"/>
      </left>
      <right style="medium">
        <color indexed="64"/>
      </right>
      <top style="dotted">
        <color indexed="22"/>
      </top>
      <bottom style="dotted">
        <color theme="0" tint="-0.24994659260841701"/>
      </bottom>
      <diagonal/>
    </border>
    <border>
      <left style="medium">
        <color indexed="64"/>
      </left>
      <right style="dotted">
        <color indexed="22"/>
      </right>
      <top style="dotted">
        <color theme="0" tint="-0.24994659260841701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dotted">
        <color theme="0" tint="-0.24994659260841701"/>
      </top>
      <bottom style="dotted">
        <color indexed="22"/>
      </bottom>
      <diagonal/>
    </border>
    <border>
      <left style="dotted">
        <color indexed="22"/>
      </left>
      <right style="medium">
        <color indexed="64"/>
      </right>
      <top style="dotted">
        <color theme="0" tint="-0.24994659260841701"/>
      </top>
      <bottom style="dotted">
        <color indexed="22"/>
      </bottom>
      <diagonal/>
    </border>
    <border>
      <left style="medium">
        <color indexed="64"/>
      </left>
      <right style="dotted">
        <color indexed="22"/>
      </right>
      <top style="dotted">
        <color indexed="22"/>
      </top>
      <bottom style="dotted">
        <color theme="0" tint="-0.14996795556505021"/>
      </bottom>
      <diagonal/>
    </border>
    <border>
      <left style="dotted">
        <color indexed="22"/>
      </left>
      <right style="medium">
        <color indexed="64"/>
      </right>
      <top style="dotted">
        <color indexed="22"/>
      </top>
      <bottom style="dotted">
        <color theme="0" tint="-0.14996795556505021"/>
      </bottom>
      <diagonal/>
    </border>
    <border>
      <left style="dotted">
        <color indexed="22"/>
      </left>
      <right style="dotted">
        <color indexed="22"/>
      </right>
      <top/>
      <bottom style="dotted">
        <color theme="0" tint="-0.24994659260841701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theme="0" tint="-0.14996795556505021"/>
      </bottom>
      <diagonal/>
    </border>
    <border>
      <left style="dotted">
        <color indexed="22"/>
      </left>
      <right style="medium">
        <color indexed="64"/>
      </right>
      <top style="dotted">
        <color theme="0" tint="-0.14996795556505021"/>
      </top>
      <bottom style="dotted">
        <color theme="0" tint="-0.14996795556505021"/>
      </bottom>
      <diagonal/>
    </border>
    <border>
      <left/>
      <right style="dotted">
        <color indexed="22"/>
      </right>
      <top style="dotted">
        <color theme="0" tint="-0.14996795556505021"/>
      </top>
      <bottom/>
      <diagonal/>
    </border>
    <border>
      <left style="medium">
        <color indexed="64"/>
      </left>
      <right/>
      <top/>
      <bottom style="dotted">
        <color theme="0" tint="-0.24994659260841701"/>
      </bottom>
      <diagonal/>
    </border>
    <border>
      <left style="medium">
        <color indexed="64"/>
      </left>
      <right style="dotted">
        <color indexed="22"/>
      </right>
      <top style="dotted">
        <color theme="0" tint="-0.14996795556505021"/>
      </top>
      <bottom style="dotted">
        <color theme="0" tint="-0.14996795556505021"/>
      </bottom>
      <diagonal/>
    </border>
    <border>
      <left style="medium">
        <color indexed="64"/>
      </left>
      <right style="dotted">
        <color indexed="22"/>
      </right>
      <top/>
      <bottom style="dotted">
        <color theme="0" tint="-0.24994659260841701"/>
      </bottom>
      <diagonal/>
    </border>
    <border>
      <left style="dotted">
        <color indexed="22"/>
      </left>
      <right style="medium">
        <color indexed="64"/>
      </right>
      <top style="dotted">
        <color theme="0" tint="-0.14996795556505021"/>
      </top>
      <bottom style="dotted">
        <color indexed="22"/>
      </bottom>
      <diagonal/>
    </border>
    <border>
      <left/>
      <right style="dotted">
        <color indexed="22"/>
      </right>
      <top style="dotted">
        <color theme="0" tint="-0.14996795556505021"/>
      </top>
      <bottom style="dotted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medium">
        <color indexed="64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medium">
        <color indexed="64"/>
      </top>
      <bottom style="dotted">
        <color theme="0" tint="-0.24994659260841701"/>
      </bottom>
      <diagonal/>
    </border>
    <border>
      <left style="dotted">
        <color indexed="22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indexed="22"/>
      </right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indexed="64"/>
      </left>
      <right style="dotted">
        <color indexed="22"/>
      </right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indexed="64"/>
      </left>
      <right style="dotted">
        <color theme="0" tint="-0.24994659260841701"/>
      </right>
      <top style="medium">
        <color indexed="64"/>
      </top>
      <bottom style="dotted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dotted">
        <color theme="0" tint="-0.24994659260841701"/>
      </right>
      <top style="dotted">
        <color indexed="22"/>
      </top>
      <bottom style="dotted">
        <color theme="0" tint="-0.24994659260841701"/>
      </bottom>
      <diagonal/>
    </border>
    <border>
      <left style="medium">
        <color indexed="64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medium">
        <color indexed="64"/>
      </right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indexed="64"/>
      </left>
      <right style="dotted">
        <color theme="0" tint="-0.24994659260841701"/>
      </right>
      <top style="dotted">
        <color theme="0" tint="-0.24994659260841701"/>
      </top>
      <bottom style="dotted">
        <color indexed="2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indexed="22"/>
      </bottom>
      <diagonal/>
    </border>
    <border>
      <left style="dotted">
        <color indexed="22"/>
      </left>
      <right style="medium">
        <color indexed="64"/>
      </right>
      <top/>
      <bottom style="dotted">
        <color theme="0" tint="-0.24994659260841701"/>
      </bottom>
      <diagonal/>
    </border>
    <border>
      <left style="dotted">
        <color indexed="22"/>
      </left>
      <right style="dotted">
        <color indexed="22"/>
      </right>
      <top style="dotted">
        <color theme="0" tint="-0.24994659260841701"/>
      </top>
      <bottom style="dotted">
        <color theme="0" tint="-0.24994659260841701"/>
      </bottom>
      <diagonal/>
    </border>
    <border>
      <left/>
      <right style="dotted">
        <color indexed="22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indexed="22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medium">
        <color indexed="64"/>
      </right>
      <top style="dotted">
        <color indexed="22"/>
      </top>
      <bottom style="dotted">
        <color theme="0" tint="-0.24994659260841701"/>
      </bottom>
      <diagonal/>
    </border>
    <border>
      <left/>
      <right style="medium">
        <color indexed="64"/>
      </right>
      <top style="medium">
        <color indexed="64"/>
      </top>
      <bottom style="dotted">
        <color theme="0" tint="-0.24994659260841701"/>
      </bottom>
      <diagonal/>
    </border>
    <border>
      <left style="dotted">
        <color indexed="22"/>
      </left>
      <right style="medium">
        <color indexed="64"/>
      </right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indexed="64"/>
      </left>
      <right style="dotted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theme="0" tint="-0.24994659260841701"/>
      </top>
      <bottom style="medium">
        <color indexed="64"/>
      </bottom>
      <diagonal/>
    </border>
    <border>
      <left style="dotted">
        <color theme="0" tint="-0.24994659260841701"/>
      </left>
      <right style="dotted">
        <color indexed="22"/>
      </right>
      <top style="dotted">
        <color indexed="22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22"/>
      </right>
      <top style="dotted">
        <color indexed="22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theme="0" tint="-0.24994659260841701"/>
      </top>
      <bottom style="dotted">
        <color indexed="22"/>
      </bottom>
      <diagonal/>
    </border>
    <border>
      <left style="medium">
        <color indexed="64"/>
      </left>
      <right style="dotted">
        <color indexed="22"/>
      </right>
      <top style="medium">
        <color indexed="64"/>
      </top>
      <bottom style="dotted">
        <color theme="0" tint="-0.34998626667073579"/>
      </bottom>
      <diagonal/>
    </border>
    <border>
      <left style="dotted">
        <color indexed="22"/>
      </left>
      <right style="medium">
        <color indexed="64"/>
      </right>
      <top style="medium">
        <color indexed="64"/>
      </top>
      <bottom style="dotted">
        <color theme="0" tint="-0.34998626667073579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indexed="64"/>
      </top>
      <bottom style="dotted">
        <color theme="0" tint="-0.24994659260841701"/>
      </bottom>
      <diagonal/>
    </border>
    <border>
      <left/>
      <right/>
      <top style="thin">
        <color indexed="64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indexed="64"/>
      </top>
      <bottom style="dotted">
        <color indexed="22"/>
      </bottom>
      <diagonal/>
    </border>
    <border>
      <left/>
      <right style="medium">
        <color indexed="64"/>
      </right>
      <top style="thin">
        <color indexed="64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medium">
        <color indexed="64"/>
      </right>
      <top style="medium">
        <color indexed="64"/>
      </top>
      <bottom style="dotted">
        <color indexed="22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dotted">
        <color indexed="22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indexed="22"/>
      </right>
      <top/>
      <bottom style="dotted">
        <color theme="0" tint="-0.24994659260841701"/>
      </bottom>
      <diagonal/>
    </border>
    <border>
      <left style="medium">
        <color indexed="64"/>
      </left>
      <right style="dotted">
        <color indexed="22"/>
      </right>
      <top style="dotted">
        <color theme="0" tint="-0.24994659260841701"/>
      </top>
      <bottom style="medium">
        <color indexed="64"/>
      </bottom>
      <diagonal/>
    </border>
    <border>
      <left style="dotted">
        <color indexed="22"/>
      </left>
      <right style="medium">
        <color indexed="64"/>
      </right>
      <top style="dotted">
        <color theme="0" tint="-0.24994659260841701"/>
      </top>
      <bottom style="medium">
        <color indexed="64"/>
      </bottom>
      <diagonal/>
    </border>
    <border>
      <left/>
      <right/>
      <top style="dotted">
        <color theme="0" tint="-0.24994659260841701"/>
      </top>
      <bottom style="dotted">
        <color indexed="22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rgb="FF000000"/>
      </left>
      <right style="dotted">
        <color indexed="22"/>
      </right>
      <top style="medium">
        <color rgb="FF000000"/>
      </top>
      <bottom/>
      <diagonal/>
    </border>
    <border>
      <left style="dotted">
        <color indexed="22"/>
      </left>
      <right style="dotted">
        <color indexed="22"/>
      </right>
      <top style="medium">
        <color rgb="FF000000"/>
      </top>
      <bottom/>
      <diagonal/>
    </border>
    <border>
      <left style="dotted">
        <color indexed="22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medium">
        <color rgb="FF000000"/>
      </right>
      <top style="dotted">
        <color indexed="22"/>
      </top>
      <bottom style="dotted">
        <color indexed="22"/>
      </bottom>
      <diagonal/>
    </border>
    <border>
      <left style="medium">
        <color rgb="FF000000"/>
      </left>
      <right style="dotted">
        <color indexed="22"/>
      </right>
      <top style="dotted">
        <color indexed="22"/>
      </top>
      <bottom/>
      <diagonal/>
    </border>
    <border>
      <left style="dotted">
        <color indexed="22"/>
      </left>
      <right style="medium">
        <color rgb="FF000000"/>
      </right>
      <top style="dotted">
        <color indexed="22"/>
      </top>
      <bottom/>
      <diagonal/>
    </border>
    <border>
      <left style="medium">
        <color rgb="FF000000"/>
      </left>
      <right style="dotted">
        <color indexed="22"/>
      </right>
      <top style="dotted">
        <color indexed="22"/>
      </top>
      <bottom style="medium">
        <color rgb="FF000000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medium">
        <color rgb="FF000000"/>
      </bottom>
      <diagonal/>
    </border>
    <border>
      <left style="dotted">
        <color indexed="22"/>
      </left>
      <right style="medium">
        <color rgb="FF000000"/>
      </right>
      <top style="dotted">
        <color indexed="22"/>
      </top>
      <bottom style="medium">
        <color rgb="FF000000"/>
      </bottom>
      <diagonal/>
    </border>
    <border>
      <left style="dotted">
        <color theme="0" tint="-0.24994659260841701"/>
      </left>
      <right style="dotted">
        <color theme="0" tint="-0.24994659260841701"/>
      </right>
      <top style="medium">
        <color indexed="64"/>
      </top>
      <bottom/>
      <diagonal/>
    </border>
    <border>
      <left style="medium">
        <color rgb="FF000000"/>
      </left>
      <right style="dotted">
        <color indexed="22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indexed="22"/>
      </bottom>
      <diagonal/>
    </border>
    <border>
      <left style="medium">
        <color indexed="64"/>
      </left>
      <right style="dotted">
        <color theme="0" tint="-0.24994659260841701"/>
      </right>
      <top style="medium">
        <color indexed="64"/>
      </top>
      <bottom/>
      <diagonal/>
    </border>
    <border>
      <left style="medium">
        <color rgb="FF000000"/>
      </left>
      <right style="dotted">
        <color indexed="22"/>
      </right>
      <top style="medium">
        <color rgb="FF000000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medium">
        <color rgb="FF000000"/>
      </top>
      <bottom style="dotted">
        <color indexed="22"/>
      </bottom>
      <diagonal/>
    </border>
    <border>
      <left style="dotted">
        <color indexed="22"/>
      </left>
      <right/>
      <top style="medium">
        <color rgb="FF000000"/>
      </top>
      <bottom style="dotted">
        <color indexed="22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dotted">
        <color indexed="22"/>
      </top>
      <bottom style="medium">
        <color rgb="FF000000"/>
      </bottom>
      <diagonal/>
    </border>
    <border>
      <left/>
      <right style="dotted">
        <color indexed="22"/>
      </right>
      <top style="dotted">
        <color theme="0" tint="-0.14996795556505021"/>
      </top>
      <bottom style="medium">
        <color rgb="FF000000"/>
      </bottom>
      <diagonal/>
    </border>
    <border>
      <left style="dotted">
        <color indexed="22"/>
      </left>
      <right style="dotted">
        <color indexed="22"/>
      </right>
      <top/>
      <bottom style="medium">
        <color rgb="FF000000"/>
      </bottom>
      <diagonal/>
    </border>
    <border>
      <left style="dotted">
        <color indexed="22"/>
      </left>
      <right/>
      <top style="medium">
        <color rgb="FF000000"/>
      </top>
      <bottom/>
      <diagonal/>
    </border>
    <border>
      <left/>
      <right style="dotted">
        <color indexed="22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tted">
        <color indexed="22"/>
      </left>
      <right style="dotted">
        <color indexed="22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dotted">
        <color indexed="22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rgb="FF000000"/>
      </top>
      <bottom style="dotted">
        <color indexed="22"/>
      </bottom>
      <diagonal/>
    </border>
    <border>
      <left/>
      <right style="dotted">
        <color indexed="22"/>
      </right>
      <top style="medium">
        <color rgb="FF000000"/>
      </top>
      <bottom style="dotted">
        <color indexed="22"/>
      </bottom>
      <diagonal/>
    </border>
    <border>
      <left/>
      <right style="medium">
        <color rgb="FF000000"/>
      </right>
      <top style="medium">
        <color rgb="FF000000"/>
      </top>
      <bottom style="dotted">
        <color indexed="22"/>
      </bottom>
      <diagonal/>
    </border>
    <border>
      <left style="dotted">
        <color indexed="22"/>
      </left>
      <right style="medium">
        <color rgb="FF000000"/>
      </right>
      <top/>
      <bottom style="dotted">
        <color indexed="22"/>
      </bottom>
      <diagonal/>
    </border>
    <border>
      <left style="medium">
        <color rgb="FF000000"/>
      </left>
      <right/>
      <top style="dotted">
        <color indexed="22"/>
      </top>
      <bottom style="dotted">
        <color indexed="22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dotted">
        <color indexed="22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tted">
        <color indexed="22"/>
      </right>
      <top style="medium">
        <color rgb="FF000000"/>
      </top>
      <bottom style="dotted">
        <color theme="0" tint="-0.24994659260841701"/>
      </bottom>
      <diagonal/>
    </border>
    <border>
      <left style="dotted">
        <color indexed="22"/>
      </left>
      <right style="dotted">
        <color indexed="22"/>
      </right>
      <top style="medium">
        <color rgb="FF000000"/>
      </top>
      <bottom style="dotted">
        <color theme="0" tint="-0.24994659260841701"/>
      </bottom>
      <diagonal/>
    </border>
    <border>
      <left style="dotted">
        <color indexed="22"/>
      </left>
      <right style="medium">
        <color rgb="FF000000"/>
      </right>
      <top style="medium">
        <color rgb="FF000000"/>
      </top>
      <bottom style="dotted">
        <color theme="0" tint="-0.24994659260841701"/>
      </bottom>
      <diagonal/>
    </border>
    <border>
      <left style="medium">
        <color rgb="FF000000"/>
      </left>
      <right style="dotted">
        <color indexed="22"/>
      </right>
      <top/>
      <bottom style="dotted">
        <color indexed="22"/>
      </bottom>
      <diagonal/>
    </border>
    <border>
      <left style="medium">
        <color rgb="FF000000"/>
      </left>
      <right style="dotted">
        <color indexed="22"/>
      </right>
      <top/>
      <bottom style="medium">
        <color rgb="FF000000"/>
      </bottom>
      <diagonal/>
    </border>
    <border>
      <left style="dotted">
        <color indexed="22"/>
      </left>
      <right style="medium">
        <color rgb="FF000000"/>
      </right>
      <top/>
      <bottom/>
      <diagonal/>
    </border>
    <border>
      <left style="dotted">
        <color indexed="22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tted">
        <color indexed="22"/>
      </bottom>
      <diagonal/>
    </border>
    <border>
      <left style="dotted">
        <color indexed="22"/>
      </left>
      <right style="medium">
        <color rgb="FF000000"/>
      </right>
      <top style="medium">
        <color rgb="FF000000"/>
      </top>
      <bottom style="dotted">
        <color indexed="22"/>
      </bottom>
      <diagonal/>
    </border>
    <border>
      <left style="dotted">
        <color rgb="FFC0C0C0"/>
      </left>
      <right style="medium">
        <color indexed="64"/>
      </right>
      <top style="dotted">
        <color rgb="FFC0C0C0"/>
      </top>
      <bottom/>
      <diagonal/>
    </border>
    <border>
      <left style="medium">
        <color indexed="64"/>
      </left>
      <right style="dotted">
        <color rgb="FFC0C0C0"/>
      </right>
      <top style="dotted">
        <color rgb="FFBFBFBF"/>
      </top>
      <bottom style="dotted">
        <color rgb="FFBFBFBF"/>
      </bottom>
      <diagonal/>
    </border>
    <border>
      <left style="dotted">
        <color indexed="22"/>
      </left>
      <right style="dashed">
        <color indexed="22"/>
      </right>
      <top style="medium">
        <color indexed="64"/>
      </top>
      <bottom/>
      <diagonal/>
    </border>
    <border>
      <left style="dashed">
        <color indexed="22"/>
      </left>
      <right style="dotted">
        <color indexed="22"/>
      </right>
      <top style="medium">
        <color indexed="64"/>
      </top>
      <bottom/>
      <diagonal/>
    </border>
    <border>
      <left style="medium">
        <color rgb="FF333333"/>
      </left>
      <right style="dotted">
        <color rgb="FFC0C0C0"/>
      </right>
      <top/>
      <bottom style="dotted">
        <color rgb="FFC0C0C0"/>
      </bottom>
      <diagonal/>
    </border>
    <border>
      <left style="dotted">
        <color theme="0" tint="-0.24994659260841701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rgb="FFC0C0C0"/>
      </right>
      <top/>
      <bottom style="dotted">
        <color rgb="FFC0C0C0"/>
      </bottom>
      <diagonal/>
    </border>
    <border>
      <left/>
      <right style="dotted">
        <color rgb="FFC0C0C0"/>
      </right>
      <top/>
      <bottom style="dotted">
        <color rgb="FFC0C0C0"/>
      </bottom>
      <diagonal/>
    </border>
    <border>
      <left/>
      <right style="medium">
        <color indexed="64"/>
      </right>
      <top/>
      <bottom style="dotted">
        <color rgb="FFC0C0C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rgb="FFC0C0C0"/>
      </bottom>
      <diagonal/>
    </border>
    <border>
      <left/>
      <right/>
      <top/>
      <bottom style="dotted">
        <color rgb="FFBFBFBF"/>
      </bottom>
      <diagonal/>
    </border>
    <border>
      <left/>
      <right style="medium">
        <color indexed="64"/>
      </right>
      <top/>
      <bottom style="dotted">
        <color rgb="FFBFBFBF"/>
      </bottom>
      <diagonal/>
    </border>
    <border>
      <left/>
      <right style="dotted">
        <color rgb="FFC0C0C0"/>
      </right>
      <top/>
      <bottom style="medium">
        <color indexed="64"/>
      </bottom>
      <diagonal/>
    </border>
    <border>
      <left style="dotted">
        <color rgb="FFC0C0C0"/>
      </left>
      <right style="dotted">
        <color rgb="FFC0C0C0"/>
      </right>
      <top/>
      <bottom style="dotted">
        <color rgb="FFC0C0C0"/>
      </bottom>
      <diagonal/>
    </border>
    <border>
      <left/>
      <right style="dotted">
        <color rgb="FFC0C0C0"/>
      </right>
      <top/>
      <bottom style="dotted">
        <color rgb="FFD9D9D9"/>
      </bottom>
      <diagonal/>
    </border>
    <border>
      <left/>
      <right style="dotted">
        <color rgb="FFC0C0C0"/>
      </right>
      <top style="dotted">
        <color rgb="FFC0C0C0"/>
      </top>
      <bottom style="dotted">
        <color rgb="FFC0C0C0"/>
      </bottom>
      <diagonal/>
    </border>
    <border>
      <left/>
      <right style="dotted">
        <color rgb="FFC0C0C0"/>
      </right>
      <top style="dotted">
        <color rgb="FFD9D9D9"/>
      </top>
      <bottom style="dotted">
        <color rgb="FFD9D9D9"/>
      </bottom>
      <diagonal/>
    </border>
    <border>
      <left style="medium">
        <color indexed="64"/>
      </left>
      <right/>
      <top style="dotted">
        <color rgb="FFBFBFBF"/>
      </top>
      <bottom style="medium">
        <color indexed="64"/>
      </bottom>
      <diagonal/>
    </border>
    <border>
      <left style="dotted">
        <color rgb="FFC0C0C0"/>
      </left>
      <right style="dotted">
        <color rgb="FFC0C0C0"/>
      </right>
      <top/>
      <bottom style="medium">
        <color indexed="64"/>
      </bottom>
      <diagonal/>
    </border>
    <border>
      <left/>
      <right style="dotted">
        <color rgb="FFC0C0C0"/>
      </right>
      <top style="dotted">
        <color rgb="FFC0C0C0"/>
      </top>
      <bottom style="medium">
        <color indexed="64"/>
      </bottom>
      <diagonal/>
    </border>
    <border>
      <left/>
      <right style="dotted">
        <color rgb="FFC0C0C0"/>
      </right>
      <top style="dotted">
        <color rgb="FFD9D9D9"/>
      </top>
      <bottom style="medium">
        <color indexed="64"/>
      </bottom>
      <diagonal/>
    </border>
    <border>
      <left/>
      <right style="dotted">
        <color rgb="FFC0C0C0"/>
      </right>
      <top/>
      <bottom/>
      <diagonal/>
    </border>
    <border>
      <left/>
      <right style="dotted">
        <color rgb="FFC0C0C0"/>
      </right>
      <top style="dotted">
        <color rgb="FFC0C0C0"/>
      </top>
      <bottom/>
      <diagonal/>
    </border>
    <border>
      <left/>
      <right style="dotted">
        <color rgb="FFA6A6A6"/>
      </right>
      <top style="dotted">
        <color rgb="FFA6A6A6"/>
      </top>
      <bottom style="medium">
        <color indexed="64"/>
      </bottom>
      <diagonal/>
    </border>
    <border>
      <left style="dotted">
        <color rgb="FFC0C0C0"/>
      </left>
      <right style="medium">
        <color indexed="64"/>
      </right>
      <top style="dotted">
        <color rgb="FFC0C0C0"/>
      </top>
      <bottom style="medium">
        <color indexed="64"/>
      </bottom>
      <diagonal/>
    </border>
    <border>
      <left style="medium">
        <color indexed="64"/>
      </left>
      <right style="dotted">
        <color rgb="FFC0C0C0"/>
      </right>
      <top/>
      <bottom style="dotted">
        <color rgb="FFBFBFBF"/>
      </bottom>
      <diagonal/>
    </border>
    <border>
      <left/>
      <right style="dotted">
        <color rgb="FFC0C0C0"/>
      </right>
      <top/>
      <bottom style="dotted">
        <color rgb="FFBFBFBF"/>
      </bottom>
      <diagonal/>
    </border>
    <border>
      <left style="dotted">
        <color rgb="FFBFBFBF"/>
      </left>
      <right style="dotted">
        <color rgb="FFBFBFBF"/>
      </right>
      <top/>
      <bottom style="medium">
        <color indexed="64"/>
      </bottom>
      <diagonal/>
    </border>
    <border>
      <left style="dashed">
        <color rgb="FFC0C0C0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rgb="FFBFBFBF"/>
      </right>
      <top/>
      <bottom style="medium">
        <color indexed="64"/>
      </bottom>
      <diagonal/>
    </border>
    <border>
      <left/>
      <right/>
      <top style="dotted">
        <color rgb="FFC0C0C0"/>
      </top>
      <bottom style="dotted">
        <color rgb="FFC0C0C0"/>
      </bottom>
      <diagonal/>
    </border>
    <border>
      <left style="dotted">
        <color rgb="FFC0C0C0"/>
      </left>
      <right/>
      <top style="dotted">
        <color rgb="FFC0C0C0"/>
      </top>
      <bottom style="dotted">
        <color rgb="FFC0C0C0"/>
      </bottom>
      <diagonal/>
    </border>
    <border>
      <left style="dotted">
        <color rgb="FFC0C0C0"/>
      </left>
      <right style="medium">
        <color indexed="64"/>
      </right>
      <top/>
      <bottom style="dotted">
        <color rgb="FFC0C0C0"/>
      </bottom>
      <diagonal/>
    </border>
    <border>
      <left/>
      <right style="dotted">
        <color rgb="FFBFBFBF"/>
      </right>
      <top/>
      <bottom style="dotted">
        <color rgb="FFC0C0C0"/>
      </bottom>
      <diagonal/>
    </border>
    <border>
      <left style="medium">
        <color indexed="64"/>
      </left>
      <right style="dotted">
        <color rgb="FFBFBFBF"/>
      </right>
      <top/>
      <bottom style="dotted">
        <color rgb="FFBFBFBF"/>
      </bottom>
      <diagonal/>
    </border>
    <border>
      <left/>
      <right style="dotted">
        <color rgb="FFBFBFBF"/>
      </right>
      <top/>
      <bottom style="dotted">
        <color rgb="FFBFBFBF"/>
      </bottom>
      <diagonal/>
    </border>
    <border>
      <left/>
      <right style="medium">
        <color indexed="64"/>
      </right>
      <top style="dotted">
        <color rgb="FFC0C0C0"/>
      </top>
      <bottom style="dotted">
        <color rgb="FFC0C0C0"/>
      </bottom>
      <diagonal/>
    </border>
    <border>
      <left style="medium">
        <color indexed="64"/>
      </left>
      <right style="dotted">
        <color rgb="FFC0C0C0"/>
      </right>
      <top/>
      <bottom style="medium">
        <color indexed="64"/>
      </bottom>
      <diagonal/>
    </border>
    <border>
      <left style="dotted">
        <color rgb="FFC0C0C0"/>
      </left>
      <right style="dotted">
        <color rgb="FFC0C0C0"/>
      </right>
      <top style="dotted">
        <color rgb="FFC0C0C0"/>
      </top>
      <bottom style="medium">
        <color indexed="64"/>
      </bottom>
      <diagonal/>
    </border>
    <border>
      <left style="dotted">
        <color rgb="FFC0C0C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rgb="FFD9D9D9"/>
      </bottom>
      <diagonal/>
    </border>
    <border>
      <left/>
      <right style="medium">
        <color indexed="64"/>
      </right>
      <top style="dotted">
        <color rgb="FFC0C0C0"/>
      </top>
      <bottom style="dotted">
        <color rgb="FFD9D9D9"/>
      </bottom>
      <diagonal/>
    </border>
    <border>
      <left/>
      <right style="dotted">
        <color rgb="FFC0C0C0"/>
      </right>
      <top style="medium">
        <color indexed="64"/>
      </top>
      <bottom style="medium">
        <color indexed="64"/>
      </bottom>
      <diagonal/>
    </border>
    <border>
      <left style="dotted">
        <color rgb="FFBFBFBF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rgb="FFBFBFBF"/>
      </right>
      <top style="dotted">
        <color rgb="FFD9D9D9"/>
      </top>
      <bottom/>
      <diagonal/>
    </border>
    <border>
      <left style="medium">
        <color indexed="64"/>
      </left>
      <right style="dotted">
        <color rgb="FFBFBFBF"/>
      </right>
      <top style="dotted">
        <color rgb="FFD9D9D9"/>
      </top>
      <bottom style="medium">
        <color indexed="64"/>
      </bottom>
      <diagonal/>
    </border>
    <border>
      <left/>
      <right style="dotted">
        <color rgb="FFC0C0C0"/>
      </right>
      <top/>
      <bottom style="dotted">
        <color rgb="FF808080"/>
      </bottom>
      <diagonal/>
    </border>
    <border>
      <left/>
      <right/>
      <top/>
      <bottom style="dotted">
        <color rgb="FF808080"/>
      </bottom>
      <diagonal/>
    </border>
    <border>
      <left style="medium">
        <color indexed="64"/>
      </left>
      <right style="dotted">
        <color rgb="FFBFBFBF"/>
      </right>
      <top/>
      <bottom style="medium">
        <color indexed="64"/>
      </bottom>
      <diagonal/>
    </border>
    <border>
      <left style="dotted">
        <color rgb="FFBFBFBF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rgb="FFC0C0C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rgb="FFC0C0C0"/>
      </right>
      <top style="dotted">
        <color rgb="FFC0C0C0"/>
      </top>
      <bottom style="dotted">
        <color rgb="FFD9D9D9"/>
      </bottom>
      <diagonal/>
    </border>
    <border>
      <left style="medium">
        <color indexed="64"/>
      </left>
      <right style="dotted">
        <color rgb="FFC0C0C0"/>
      </right>
      <top/>
      <bottom/>
      <diagonal/>
    </border>
    <border>
      <left style="medium">
        <color indexed="64"/>
      </left>
      <right style="dotted">
        <color rgb="FFC0C0C0"/>
      </right>
      <top style="dotted">
        <color rgb="FFC0C0C0"/>
      </top>
      <bottom style="dotted">
        <color rgb="FFBFBFBF"/>
      </bottom>
      <diagonal/>
    </border>
    <border>
      <left/>
      <right style="dotted">
        <color rgb="FFC0C0C0"/>
      </right>
      <top style="dotted">
        <color rgb="FFC0C0C0"/>
      </top>
      <bottom style="dotted">
        <color rgb="FFBFBFBF"/>
      </bottom>
      <diagonal/>
    </border>
    <border>
      <left/>
      <right style="medium">
        <color indexed="64"/>
      </right>
      <top style="dotted">
        <color rgb="FFC0C0C0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dotted">
        <color rgb="FFBFBFBF"/>
      </bottom>
      <diagonal/>
    </border>
    <border>
      <left style="dotted">
        <color rgb="FFBFBFBF"/>
      </left>
      <right style="dotted">
        <color rgb="FFBFBFBF"/>
      </right>
      <top/>
      <bottom style="dotted">
        <color rgb="FFBFBFBF"/>
      </bottom>
      <diagonal/>
    </border>
    <border>
      <left style="dotted">
        <color rgb="FFC0C0C0"/>
      </left>
      <right style="medium">
        <color indexed="64"/>
      </right>
      <top/>
      <bottom style="dotted">
        <color rgb="FFBFBFBF"/>
      </bottom>
      <diagonal/>
    </border>
    <border>
      <left/>
      <right style="medium">
        <color indexed="64"/>
      </right>
      <top style="dotted">
        <color rgb="FFD9D9D9"/>
      </top>
      <bottom style="dotted">
        <color rgb="FFD9D9D9"/>
      </bottom>
      <diagonal/>
    </border>
    <border>
      <left/>
      <right style="dotted">
        <color rgb="FFBFBFBF"/>
      </right>
      <top style="dotted">
        <color rgb="FFD9D9D9"/>
      </top>
      <bottom style="medium">
        <color indexed="64"/>
      </bottom>
      <diagonal/>
    </border>
    <border>
      <left style="dotted">
        <color rgb="FFC0C0C0"/>
      </left>
      <right style="medium">
        <color indexed="64"/>
      </right>
      <top/>
      <bottom style="dotted">
        <color rgb="FFD9D9D9"/>
      </bottom>
      <diagonal/>
    </border>
    <border>
      <left style="dotted">
        <color rgb="FFC0C0C0"/>
      </left>
      <right/>
      <top/>
      <bottom style="medium">
        <color indexed="64"/>
      </bottom>
      <diagonal/>
    </border>
    <border>
      <left/>
      <right style="dashDotDot">
        <color rgb="FFBFBFBF"/>
      </right>
      <top/>
      <bottom style="medium">
        <color indexed="64"/>
      </bottom>
      <diagonal/>
    </border>
    <border>
      <left style="dotted">
        <color rgb="FFBFBFBF"/>
      </left>
      <right/>
      <top/>
      <bottom style="dotted">
        <color rgb="FFC0C0C0"/>
      </bottom>
      <diagonal/>
    </border>
    <border>
      <left/>
      <right style="medium">
        <color indexed="64"/>
      </right>
      <top style="dotted">
        <color rgb="FFBFBFBF"/>
      </top>
      <bottom style="dotted">
        <color rgb="FFBFBFBF"/>
      </bottom>
      <diagonal/>
    </border>
    <border>
      <left style="dotted">
        <color rgb="FFC0C0C0"/>
      </left>
      <right style="dotted">
        <color rgb="FFC0C0C0"/>
      </right>
      <top/>
      <bottom style="dotted">
        <color rgb="FFBFBFBF"/>
      </bottom>
      <diagonal/>
    </border>
    <border>
      <left/>
      <right style="dotted">
        <color rgb="FFC0C0C0"/>
      </right>
      <top style="medium">
        <color indexed="64"/>
      </top>
      <bottom style="dotted">
        <color rgb="FFC0C0C0"/>
      </bottom>
      <diagonal/>
    </border>
    <border>
      <left style="medium">
        <color indexed="64"/>
      </left>
      <right style="dotted">
        <color rgb="FFC0C0C0"/>
      </right>
      <top style="dotted">
        <color rgb="FFD9D9D9"/>
      </top>
      <bottom style="dotted">
        <color rgb="FFD9D9D9"/>
      </bottom>
      <diagonal/>
    </border>
    <border>
      <left style="medium">
        <color indexed="64"/>
      </left>
      <right style="dotted">
        <color rgb="FFC0C0C0"/>
      </right>
      <top/>
      <bottom style="dotted">
        <color rgb="FFD9D9D9"/>
      </bottom>
      <diagonal/>
    </border>
    <border>
      <left style="dotted">
        <color rgb="FFC0C0C0"/>
      </left>
      <right style="dotted">
        <color rgb="FFC0C0C0"/>
      </right>
      <top/>
      <bottom/>
      <diagonal/>
    </border>
    <border>
      <left/>
      <right style="medium">
        <color indexed="64"/>
      </right>
      <top style="dotted">
        <color rgb="FFA6A6A6"/>
      </top>
      <bottom/>
      <diagonal/>
    </border>
    <border>
      <left style="medium">
        <color indexed="64"/>
      </left>
      <right style="dotted">
        <color rgb="FFC0C0C0"/>
      </right>
      <top style="medium">
        <color indexed="64"/>
      </top>
      <bottom/>
      <diagonal/>
    </border>
    <border>
      <left/>
      <right style="dotted">
        <color rgb="FFC0C0C0"/>
      </right>
      <top style="medium">
        <color indexed="64"/>
      </top>
      <bottom/>
      <diagonal/>
    </border>
    <border>
      <left style="medium">
        <color indexed="64"/>
      </left>
      <right style="dotted">
        <color rgb="FFC0C0C0"/>
      </right>
      <top style="dotted">
        <color rgb="FFA6A6A6"/>
      </top>
      <bottom/>
      <diagonal/>
    </border>
    <border>
      <left/>
      <right style="dotted">
        <color rgb="FFC0C0C0"/>
      </right>
      <top style="dotted">
        <color rgb="FFA6A6A6"/>
      </top>
      <bottom/>
      <diagonal/>
    </border>
    <border>
      <left/>
      <right style="dotted">
        <color rgb="FFC0C0C0"/>
      </right>
      <top style="medium">
        <color indexed="64"/>
      </top>
      <bottom style="dotted">
        <color rgb="FFBFBFBF"/>
      </bottom>
      <diagonal/>
    </border>
    <border>
      <left/>
      <right style="dotted">
        <color rgb="FFC0C0C0"/>
      </right>
      <top style="dotted">
        <color rgb="FFD9D9D9"/>
      </top>
      <bottom/>
      <diagonal/>
    </border>
    <border>
      <left/>
      <right style="medium">
        <color rgb="FF000000"/>
      </right>
      <top/>
      <bottom style="dotted">
        <color rgb="FFC0C0C0"/>
      </bottom>
      <diagonal/>
    </border>
    <border>
      <left style="medium">
        <color rgb="FF000000"/>
      </left>
      <right style="dotted">
        <color rgb="FFC0C0C0"/>
      </right>
      <top/>
      <bottom/>
      <diagonal/>
    </border>
    <border>
      <left/>
      <right style="medium">
        <color rgb="FF000000"/>
      </right>
      <top style="dotted">
        <color rgb="FFC0C0C0"/>
      </top>
      <bottom/>
      <diagonal/>
    </border>
    <border>
      <left style="medium">
        <color indexed="64"/>
      </left>
      <right style="dotted">
        <color rgb="FFA6A6A6"/>
      </right>
      <top/>
      <bottom/>
      <diagonal/>
    </border>
    <border>
      <left style="medium">
        <color rgb="FF000000"/>
      </left>
      <right style="dotted">
        <color rgb="FFC0C0C0"/>
      </right>
      <top style="dotted">
        <color rgb="FFD9D9D9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dotted">
        <color rgb="FFC0C0C0"/>
      </left>
      <right style="dotted">
        <color rgb="FFC0C0C0"/>
      </right>
      <top style="dotted">
        <color rgb="FFD9D9D9"/>
      </top>
      <bottom style="dotted">
        <color rgb="FFD9D9D9"/>
      </bottom>
      <diagonal/>
    </border>
    <border>
      <left/>
      <right style="dotted">
        <color rgb="FFBFBFBF"/>
      </right>
      <top style="dotted">
        <color rgb="FFBFBFBF"/>
      </top>
      <bottom style="dotted">
        <color rgb="FFBFBFBF"/>
      </bottom>
      <diagonal/>
    </border>
    <border>
      <left style="medium">
        <color rgb="FF000000"/>
      </left>
      <right style="dotted">
        <color rgb="FFC0C0C0"/>
      </right>
      <top/>
      <bottom style="medium">
        <color rgb="FF000000"/>
      </bottom>
      <diagonal/>
    </border>
    <border>
      <left/>
      <right style="dotted">
        <color rgb="FFC0C0C0"/>
      </right>
      <top/>
      <bottom style="medium">
        <color rgb="FF000000"/>
      </bottom>
      <diagonal/>
    </border>
    <border>
      <left style="dotted">
        <color rgb="FFC0C0C0"/>
      </left>
      <right/>
      <top style="medium">
        <color rgb="FF000000"/>
      </top>
      <bottom style="medium">
        <color rgb="FF000000"/>
      </bottom>
      <diagonal/>
    </border>
    <border>
      <left style="dotted">
        <color rgb="FFBFBFBF"/>
      </left>
      <right style="dotted">
        <color rgb="FFBFBFBF"/>
      </right>
      <top style="dotted">
        <color rgb="FFBFBFBF"/>
      </top>
      <bottom style="dotted">
        <color rgb="FFBFBFBF"/>
      </bottom>
      <diagonal/>
    </border>
    <border>
      <left/>
      <right style="medium">
        <color indexed="64"/>
      </right>
      <top/>
      <bottom style="dotted">
        <color rgb="FF80808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882">
    <xf numFmtId="0" fontId="0" fillId="0" borderId="0" xfId="0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" fontId="4" fillId="0" borderId="2" xfId="0" applyNumberFormat="1" applyFont="1" applyBorder="1" applyAlignment="1">
      <alignment horizontal="center"/>
    </xf>
    <xf numFmtId="16" fontId="4" fillId="0" borderId="3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" fontId="4" fillId="0" borderId="7" xfId="0" applyNumberFormat="1" applyFont="1" applyBorder="1" applyAlignment="1">
      <alignment horizontal="center"/>
    </xf>
    <xf numFmtId="16" fontId="4" fillId="0" borderId="8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16" fontId="4" fillId="0" borderId="12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16" fontId="4" fillId="0" borderId="17" xfId="0" applyNumberFormat="1" applyFont="1" applyBorder="1" applyAlignment="1">
      <alignment horizontal="center"/>
    </xf>
    <xf numFmtId="16" fontId="4" fillId="0" borderId="18" xfId="0" applyNumberFormat="1" applyFont="1" applyBorder="1" applyAlignment="1">
      <alignment horizontal="center"/>
    </xf>
    <xf numFmtId="16" fontId="4" fillId="3" borderId="2" xfId="0" applyNumberFormat="1" applyFont="1" applyFill="1" applyBorder="1" applyAlignment="1">
      <alignment horizontal="center"/>
    </xf>
    <xf numFmtId="16" fontId="4" fillId="3" borderId="3" xfId="0" applyNumberFormat="1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4" fillId="0" borderId="10" xfId="0" applyFont="1" applyBorder="1" applyAlignment="1">
      <alignment horizontal="right"/>
    </xf>
    <xf numFmtId="0" fontId="4" fillId="0" borderId="16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0" fillId="0" borderId="19" xfId="0" applyBorder="1"/>
    <xf numFmtId="0" fontId="5" fillId="0" borderId="6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left"/>
    </xf>
    <xf numFmtId="0" fontId="4" fillId="0" borderId="2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4" fillId="0" borderId="29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16" fontId="4" fillId="2" borderId="7" xfId="0" applyNumberFormat="1" applyFont="1" applyFill="1" applyBorder="1" applyAlignment="1">
      <alignment horizontal="center"/>
    </xf>
    <xf numFmtId="16" fontId="4" fillId="2" borderId="8" xfId="0" applyNumberFormat="1" applyFont="1" applyFill="1" applyBorder="1" applyAlignment="1">
      <alignment horizontal="center"/>
    </xf>
    <xf numFmtId="16" fontId="4" fillId="3" borderId="7" xfId="0" applyNumberFormat="1" applyFont="1" applyFill="1" applyBorder="1" applyAlignment="1">
      <alignment horizontal="center"/>
    </xf>
    <xf numFmtId="16" fontId="4" fillId="3" borderId="8" xfId="0" applyNumberFormat="1" applyFont="1" applyFill="1" applyBorder="1" applyAlignment="1">
      <alignment horizontal="center"/>
    </xf>
    <xf numFmtId="0" fontId="4" fillId="0" borderId="31" xfId="0" applyFont="1" applyBorder="1" applyAlignment="1">
      <alignment horizontal="center"/>
    </xf>
    <xf numFmtId="16" fontId="4" fillId="7" borderId="2" xfId="0" applyNumberFormat="1" applyFont="1" applyFill="1" applyBorder="1" applyAlignment="1">
      <alignment horizontal="center"/>
    </xf>
    <xf numFmtId="0" fontId="0" fillId="0" borderId="32" xfId="0" applyBorder="1"/>
    <xf numFmtId="0" fontId="0" fillId="0" borderId="31" xfId="0" applyBorder="1"/>
    <xf numFmtId="0" fontId="0" fillId="0" borderId="3" xfId="0" applyBorder="1"/>
    <xf numFmtId="0" fontId="4" fillId="0" borderId="83" xfId="0" applyFont="1" applyBorder="1" applyAlignment="1">
      <alignment horizontal="right"/>
    </xf>
    <xf numFmtId="0" fontId="4" fillId="0" borderId="84" xfId="0" applyFont="1" applyBorder="1" applyAlignment="1">
      <alignment horizontal="center"/>
    </xf>
    <xf numFmtId="0" fontId="5" fillId="0" borderId="85" xfId="0" applyFont="1" applyBorder="1" applyAlignment="1">
      <alignment horizontal="center"/>
    </xf>
    <xf numFmtId="0" fontId="4" fillId="0" borderId="86" xfId="0" applyFont="1" applyBorder="1" applyAlignment="1">
      <alignment horizontal="center"/>
    </xf>
    <xf numFmtId="0" fontId="4" fillId="0" borderId="87" xfId="0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0" borderId="89" xfId="0" applyFont="1" applyBorder="1" applyAlignment="1">
      <alignment horizontal="center"/>
    </xf>
    <xf numFmtId="0" fontId="5" fillId="0" borderId="90" xfId="0" applyFont="1" applyBorder="1" applyAlignment="1">
      <alignment horizontal="center"/>
    </xf>
    <xf numFmtId="0" fontId="5" fillId="0" borderId="91" xfId="0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0" fontId="0" fillId="0" borderId="93" xfId="0" applyBorder="1"/>
    <xf numFmtId="0" fontId="4" fillId="4" borderId="22" xfId="0" applyFont="1" applyFill="1" applyBorder="1" applyAlignment="1">
      <alignment horizontal="center"/>
    </xf>
    <xf numFmtId="0" fontId="4" fillId="4" borderId="28" xfId="0" applyFont="1" applyFill="1" applyBorder="1" applyAlignment="1">
      <alignment horizontal="center"/>
    </xf>
    <xf numFmtId="0" fontId="4" fillId="0" borderId="9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16" fontId="4" fillId="0" borderId="35" xfId="0" applyNumberFormat="1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87" xfId="0" applyFont="1" applyBorder="1" applyAlignment="1">
      <alignment horizontal="left"/>
    </xf>
    <xf numFmtId="0" fontId="5" fillId="0" borderId="37" xfId="0" applyFont="1" applyBorder="1" applyAlignment="1">
      <alignment horizontal="center"/>
    </xf>
    <xf numFmtId="16" fontId="4" fillId="0" borderId="88" xfId="0" applyNumberFormat="1" applyFont="1" applyBorder="1" applyAlignment="1">
      <alignment horizontal="center"/>
    </xf>
    <xf numFmtId="49" fontId="9" fillId="0" borderId="38" xfId="0" applyNumberFormat="1" applyFont="1" applyBorder="1" applyAlignment="1">
      <alignment horizontal="left"/>
    </xf>
    <xf numFmtId="0" fontId="3" fillId="0" borderId="0" xfId="0" applyFont="1"/>
    <xf numFmtId="0" fontId="3" fillId="0" borderId="0" xfId="1"/>
    <xf numFmtId="0" fontId="3" fillId="0" borderId="19" xfId="1" applyBorder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16" fontId="4" fillId="7" borderId="12" xfId="0" applyNumberFormat="1" applyFont="1" applyFill="1" applyBorder="1" applyAlignment="1">
      <alignment horizontal="center"/>
    </xf>
    <xf numFmtId="0" fontId="9" fillId="0" borderId="0" xfId="0" applyFont="1"/>
    <xf numFmtId="0" fontId="5" fillId="0" borderId="2" xfId="0" applyFont="1" applyBorder="1" applyAlignment="1">
      <alignment horizontal="left" wrapText="1"/>
    </xf>
    <xf numFmtId="0" fontId="9" fillId="0" borderId="38" xfId="1" applyFont="1" applyBorder="1"/>
    <xf numFmtId="0" fontId="9" fillId="0" borderId="0" xfId="1" applyFont="1"/>
    <xf numFmtId="0" fontId="9" fillId="0" borderId="40" xfId="1" applyFont="1" applyBorder="1"/>
    <xf numFmtId="0" fontId="9" fillId="0" borderId="31" xfId="1" applyFont="1" applyBorder="1"/>
    <xf numFmtId="0" fontId="3" fillId="0" borderId="31" xfId="1" applyBorder="1"/>
    <xf numFmtId="0" fontId="3" fillId="0" borderId="37" xfId="1" applyBorder="1"/>
    <xf numFmtId="0" fontId="0" fillId="0" borderId="37" xfId="0" applyBorder="1"/>
    <xf numFmtId="0" fontId="5" fillId="0" borderId="27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16" fontId="4" fillId="7" borderId="9" xfId="0" applyNumberFormat="1" applyFont="1" applyFill="1" applyBorder="1" applyAlignment="1">
      <alignment horizontal="center"/>
    </xf>
    <xf numFmtId="16" fontId="4" fillId="7" borderId="44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4" fillId="0" borderId="34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37" xfId="0" applyFont="1" applyBorder="1" applyAlignment="1">
      <alignment horizontal="center" shrinkToFit="1"/>
    </xf>
    <xf numFmtId="0" fontId="5" fillId="0" borderId="19" xfId="0" applyFont="1" applyBorder="1" applyAlignment="1">
      <alignment horizontal="center" shrinkToFit="1"/>
    </xf>
    <xf numFmtId="0" fontId="5" fillId="9" borderId="3" xfId="0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16" fontId="4" fillId="0" borderId="50" xfId="0" applyNumberFormat="1" applyFont="1" applyBorder="1" applyAlignment="1">
      <alignment horizontal="center"/>
    </xf>
    <xf numFmtId="0" fontId="0" fillId="10" borderId="51" xfId="0" applyFill="1" applyBorder="1"/>
    <xf numFmtId="0" fontId="9" fillId="10" borderId="51" xfId="0" applyFont="1" applyFill="1" applyBorder="1"/>
    <xf numFmtId="0" fontId="0" fillId="10" borderId="43" xfId="0" applyFill="1" applyBorder="1"/>
    <xf numFmtId="0" fontId="0" fillId="0" borderId="38" xfId="0" applyBorder="1"/>
    <xf numFmtId="0" fontId="9" fillId="10" borderId="52" xfId="0" applyFont="1" applyFill="1" applyBorder="1"/>
    <xf numFmtId="0" fontId="5" fillId="2" borderId="95" xfId="0" applyFont="1" applyFill="1" applyBorder="1" applyAlignment="1">
      <alignment horizontal="center"/>
    </xf>
    <xf numFmtId="49" fontId="5" fillId="7" borderId="2" xfId="0" applyNumberFormat="1" applyFont="1" applyFill="1" applyBorder="1" applyAlignment="1">
      <alignment horizontal="center"/>
    </xf>
    <xf numFmtId="49" fontId="5" fillId="7" borderId="7" xfId="0" applyNumberFormat="1" applyFont="1" applyFill="1" applyBorder="1" applyAlignment="1">
      <alignment horizontal="center"/>
    </xf>
    <xf numFmtId="0" fontId="5" fillId="10" borderId="31" xfId="0" applyFont="1" applyFill="1" applyBorder="1" applyAlignment="1">
      <alignment horizontal="center" wrapText="1"/>
    </xf>
    <xf numFmtId="0" fontId="5" fillId="7" borderId="3" xfId="0" applyFont="1" applyFill="1" applyBorder="1" applyAlignment="1">
      <alignment horizontal="center"/>
    </xf>
    <xf numFmtId="0" fontId="4" fillId="0" borderId="9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9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98" xfId="0" applyFont="1" applyBorder="1" applyAlignment="1">
      <alignment horizontal="center"/>
    </xf>
    <xf numFmtId="0" fontId="4" fillId="0" borderId="99" xfId="0" applyFont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7" borderId="6" xfId="0" applyFont="1" applyFill="1" applyBorder="1" applyAlignment="1">
      <alignment horizontal="center"/>
    </xf>
    <xf numFmtId="0" fontId="5" fillId="7" borderId="40" xfId="0" applyFont="1" applyFill="1" applyBorder="1" applyAlignment="1">
      <alignment horizontal="center" wrapText="1"/>
    </xf>
    <xf numFmtId="0" fontId="5" fillId="0" borderId="57" xfId="0" applyFont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2" borderId="100" xfId="0" applyFont="1" applyFill="1" applyBorder="1" applyAlignment="1">
      <alignment horizontal="center"/>
    </xf>
    <xf numFmtId="0" fontId="5" fillId="0" borderId="100" xfId="0" applyFont="1" applyBorder="1" applyAlignment="1">
      <alignment horizontal="center"/>
    </xf>
    <xf numFmtId="0" fontId="5" fillId="0" borderId="101" xfId="0" applyFont="1" applyBorder="1" applyAlignment="1">
      <alignment horizontal="center"/>
    </xf>
    <xf numFmtId="0" fontId="0" fillId="0" borderId="102" xfId="0" applyBorder="1"/>
    <xf numFmtId="0" fontId="5" fillId="10" borderId="49" xfId="0" applyFont="1" applyFill="1" applyBorder="1" applyAlignment="1">
      <alignment horizontal="center" wrapText="1"/>
    </xf>
    <xf numFmtId="0" fontId="0" fillId="0" borderId="2" xfId="0" applyBorder="1"/>
    <xf numFmtId="0" fontId="5" fillId="8" borderId="34" xfId="0" applyFont="1" applyFill="1" applyBorder="1" applyAlignment="1">
      <alignment horizontal="center"/>
    </xf>
    <xf numFmtId="0" fontId="5" fillId="7" borderId="40" xfId="0" applyFont="1" applyFill="1" applyBorder="1" applyAlignment="1">
      <alignment horizontal="center"/>
    </xf>
    <xf numFmtId="0" fontId="4" fillId="0" borderId="103" xfId="0" applyFont="1" applyBorder="1" applyAlignment="1">
      <alignment horizontal="center"/>
    </xf>
    <xf numFmtId="0" fontId="0" fillId="0" borderId="104" xfId="0" applyBorder="1"/>
    <xf numFmtId="0" fontId="5" fillId="7" borderId="96" xfId="0" applyFont="1" applyFill="1" applyBorder="1" applyAlignment="1">
      <alignment horizontal="center"/>
    </xf>
    <xf numFmtId="0" fontId="4" fillId="0" borderId="105" xfId="0" applyFont="1" applyBorder="1" applyAlignment="1">
      <alignment horizontal="center"/>
    </xf>
    <xf numFmtId="0" fontId="5" fillId="7" borderId="90" xfId="0" applyFont="1" applyFill="1" applyBorder="1" applyAlignment="1">
      <alignment horizontal="center"/>
    </xf>
    <xf numFmtId="0" fontId="4" fillId="0" borderId="95" xfId="0" applyFont="1" applyBorder="1" applyAlignment="1">
      <alignment horizontal="center"/>
    </xf>
    <xf numFmtId="0" fontId="4" fillId="0" borderId="108" xfId="0" applyFont="1" applyBorder="1" applyAlignment="1">
      <alignment horizontal="center" wrapText="1"/>
    </xf>
    <xf numFmtId="0" fontId="5" fillId="0" borderId="45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109" xfId="0" applyFont="1" applyBorder="1" applyAlignment="1">
      <alignment horizontal="center"/>
    </xf>
    <xf numFmtId="0" fontId="5" fillId="0" borderId="110" xfId="0" applyFont="1" applyBorder="1" applyAlignment="1">
      <alignment horizontal="center"/>
    </xf>
    <xf numFmtId="0" fontId="4" fillId="0" borderId="110" xfId="0" applyFont="1" applyBorder="1" applyAlignment="1">
      <alignment horizontal="center"/>
    </xf>
    <xf numFmtId="16" fontId="4" fillId="0" borderId="100" xfId="0" applyNumberFormat="1" applyFont="1" applyBorder="1" applyAlignment="1">
      <alignment horizontal="center"/>
    </xf>
    <xf numFmtId="16" fontId="4" fillId="0" borderId="111" xfId="0" applyNumberFormat="1" applyFont="1" applyBorder="1" applyAlignment="1">
      <alignment horizontal="center"/>
    </xf>
    <xf numFmtId="0" fontId="4" fillId="0" borderId="112" xfId="0" applyFont="1" applyBorder="1" applyAlignment="1">
      <alignment horizontal="center"/>
    </xf>
    <xf numFmtId="0" fontId="5" fillId="2" borderId="113" xfId="0" applyFont="1" applyFill="1" applyBorder="1" applyAlignment="1">
      <alignment horizontal="center"/>
    </xf>
    <xf numFmtId="0" fontId="4" fillId="0" borderId="83" xfId="0" applyFont="1" applyBorder="1" applyAlignment="1">
      <alignment horizontal="center"/>
    </xf>
    <xf numFmtId="0" fontId="7" fillId="0" borderId="84" xfId="0" applyFont="1" applyBorder="1" applyAlignment="1">
      <alignment horizontal="center"/>
    </xf>
    <xf numFmtId="0" fontId="5" fillId="0" borderId="84" xfId="0" applyFont="1" applyBorder="1" applyAlignment="1">
      <alignment horizontal="center"/>
    </xf>
    <xf numFmtId="0" fontId="7" fillId="7" borderId="100" xfId="0" applyFont="1" applyFill="1" applyBorder="1" applyAlignment="1">
      <alignment horizontal="center"/>
    </xf>
    <xf numFmtId="0" fontId="5" fillId="7" borderId="100" xfId="0" applyFont="1" applyFill="1" applyBorder="1" applyAlignment="1">
      <alignment horizontal="center"/>
    </xf>
    <xf numFmtId="16" fontId="4" fillId="7" borderId="100" xfId="0" applyNumberFormat="1" applyFont="1" applyFill="1" applyBorder="1" applyAlignment="1">
      <alignment horizontal="center"/>
    </xf>
    <xf numFmtId="16" fontId="4" fillId="7" borderId="111" xfId="0" applyNumberFormat="1" applyFont="1" applyFill="1" applyBorder="1" applyAlignment="1">
      <alignment horizontal="center"/>
    </xf>
    <xf numFmtId="0" fontId="5" fillId="7" borderId="113" xfId="0" applyFont="1" applyFill="1" applyBorder="1" applyAlignment="1">
      <alignment horizontal="center"/>
    </xf>
    <xf numFmtId="16" fontId="4" fillId="7" borderId="113" xfId="0" applyNumberFormat="1" applyFont="1" applyFill="1" applyBorder="1" applyAlignment="1">
      <alignment horizontal="center"/>
    </xf>
    <xf numFmtId="0" fontId="4" fillId="0" borderId="85" xfId="0" applyFont="1" applyBorder="1" applyAlignment="1">
      <alignment horizontal="center"/>
    </xf>
    <xf numFmtId="16" fontId="4" fillId="7" borderId="3" xfId="0" applyNumberFormat="1" applyFont="1" applyFill="1" applyBorder="1" applyAlignment="1">
      <alignment horizontal="center"/>
    </xf>
    <xf numFmtId="0" fontId="5" fillId="7" borderId="87" xfId="0" applyFont="1" applyFill="1" applyBorder="1" applyAlignment="1">
      <alignment horizontal="center"/>
    </xf>
    <xf numFmtId="16" fontId="4" fillId="7" borderId="87" xfId="0" applyNumberFormat="1" applyFont="1" applyFill="1" applyBorder="1" applyAlignment="1">
      <alignment horizontal="center"/>
    </xf>
    <xf numFmtId="16" fontId="4" fillId="7" borderId="88" xfId="0" applyNumberFormat="1" applyFont="1" applyFill="1" applyBorder="1" applyAlignment="1">
      <alignment horizontal="center"/>
    </xf>
    <xf numFmtId="0" fontId="5" fillId="7" borderId="115" xfId="0" applyFont="1" applyFill="1" applyBorder="1" applyAlignment="1">
      <alignment horizontal="center"/>
    </xf>
    <xf numFmtId="0" fontId="5" fillId="0" borderId="105" xfId="0" applyFont="1" applyBorder="1" applyAlignment="1">
      <alignment horizontal="center"/>
    </xf>
    <xf numFmtId="0" fontId="5" fillId="7" borderId="116" xfId="0" applyFont="1" applyFill="1" applyBorder="1" applyAlignment="1">
      <alignment horizontal="center"/>
    </xf>
    <xf numFmtId="0" fontId="5" fillId="2" borderId="117" xfId="0" applyFont="1" applyFill="1" applyBorder="1" applyAlignment="1">
      <alignment horizontal="center"/>
    </xf>
    <xf numFmtId="16" fontId="4" fillId="0" borderId="117" xfId="0" applyNumberFormat="1" applyFont="1" applyBorder="1" applyAlignment="1">
      <alignment horizontal="center"/>
    </xf>
    <xf numFmtId="16" fontId="4" fillId="0" borderId="118" xfId="0" applyNumberFormat="1" applyFont="1" applyBorder="1" applyAlignment="1">
      <alignment horizontal="center"/>
    </xf>
    <xf numFmtId="0" fontId="7" fillId="7" borderId="84" xfId="0" applyFont="1" applyFill="1" applyBorder="1" applyAlignment="1">
      <alignment horizontal="center"/>
    </xf>
    <xf numFmtId="0" fontId="5" fillId="7" borderId="84" xfId="0" applyFont="1" applyFill="1" applyBorder="1" applyAlignment="1">
      <alignment horizontal="center"/>
    </xf>
    <xf numFmtId="16" fontId="4" fillId="7" borderId="84" xfId="0" applyNumberFormat="1" applyFont="1" applyFill="1" applyBorder="1" applyAlignment="1">
      <alignment horizontal="center"/>
    </xf>
    <xf numFmtId="16" fontId="4" fillId="7" borderId="85" xfId="0" applyNumberFormat="1" applyFont="1" applyFill="1" applyBorder="1" applyAlignment="1">
      <alignment horizontal="center"/>
    </xf>
    <xf numFmtId="0" fontId="7" fillId="7" borderId="7" xfId="0" applyFont="1" applyFill="1" applyBorder="1" applyAlignment="1">
      <alignment horizontal="center"/>
    </xf>
    <xf numFmtId="16" fontId="4" fillId="7" borderId="7" xfId="0" applyNumberFormat="1" applyFont="1" applyFill="1" applyBorder="1" applyAlignment="1">
      <alignment horizontal="center"/>
    </xf>
    <xf numFmtId="16" fontId="4" fillId="7" borderId="8" xfId="0" applyNumberFormat="1" applyFont="1" applyFill="1" applyBorder="1" applyAlignment="1">
      <alignment horizontal="center"/>
    </xf>
    <xf numFmtId="0" fontId="7" fillId="7" borderId="87" xfId="0" applyFont="1" applyFill="1" applyBorder="1" applyAlignment="1">
      <alignment horizontal="center"/>
    </xf>
    <xf numFmtId="16" fontId="4" fillId="7" borderId="16" xfId="0" applyNumberFormat="1" applyFont="1" applyFill="1" applyBorder="1" applyAlignment="1">
      <alignment horizontal="center"/>
    </xf>
    <xf numFmtId="0" fontId="12" fillId="2" borderId="59" xfId="0" applyFont="1" applyFill="1" applyBorder="1" applyAlignment="1">
      <alignment horizontal="center"/>
    </xf>
    <xf numFmtId="16" fontId="13" fillId="2" borderId="59" xfId="0" applyNumberFormat="1" applyFont="1" applyFill="1" applyBorder="1" applyAlignment="1">
      <alignment horizontal="center"/>
    </xf>
    <xf numFmtId="16" fontId="4" fillId="0" borderId="60" xfId="0" applyNumberFormat="1" applyFont="1" applyBorder="1" applyAlignment="1">
      <alignment horizontal="center"/>
    </xf>
    <xf numFmtId="0" fontId="12" fillId="7" borderId="59" xfId="0" applyFont="1" applyFill="1" applyBorder="1" applyAlignment="1">
      <alignment horizontal="center"/>
    </xf>
    <xf numFmtId="16" fontId="13" fillId="7" borderId="59" xfId="0" applyNumberFormat="1" applyFont="1" applyFill="1" applyBorder="1" applyAlignment="1">
      <alignment horizontal="center"/>
    </xf>
    <xf numFmtId="0" fontId="5" fillId="7" borderId="59" xfId="0" applyFont="1" applyFill="1" applyBorder="1" applyAlignment="1">
      <alignment horizontal="center"/>
    </xf>
    <xf numFmtId="0" fontId="7" fillId="7" borderId="91" xfId="0" applyFont="1" applyFill="1" applyBorder="1" applyAlignment="1">
      <alignment horizontal="center"/>
    </xf>
    <xf numFmtId="0" fontId="5" fillId="8" borderId="61" xfId="0" applyFont="1" applyFill="1" applyBorder="1" applyAlignment="1">
      <alignment horizontal="center"/>
    </xf>
    <xf numFmtId="0" fontId="5" fillId="0" borderId="62" xfId="0" applyFont="1" applyBorder="1" applyAlignment="1">
      <alignment horizontal="center"/>
    </xf>
    <xf numFmtId="0" fontId="5" fillId="5" borderId="63" xfId="0" applyFont="1" applyFill="1" applyBorder="1" applyAlignment="1">
      <alignment horizontal="center"/>
    </xf>
    <xf numFmtId="0" fontId="5" fillId="0" borderId="63" xfId="0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0" fontId="8" fillId="0" borderId="63" xfId="0" applyFont="1" applyBorder="1" applyAlignment="1">
      <alignment horizontal="center"/>
    </xf>
    <xf numFmtId="164" fontId="5" fillId="0" borderId="63" xfId="0" applyNumberFormat="1" applyFont="1" applyBorder="1" applyAlignment="1">
      <alignment horizontal="center"/>
    </xf>
    <xf numFmtId="164" fontId="5" fillId="0" borderId="64" xfId="0" applyNumberFormat="1" applyFont="1" applyBorder="1" applyAlignment="1">
      <alignment horizontal="center"/>
    </xf>
    <xf numFmtId="0" fontId="9" fillId="5" borderId="65" xfId="0" applyFont="1" applyFill="1" applyBorder="1" applyAlignment="1">
      <alignment horizontal="center" wrapText="1"/>
    </xf>
    <xf numFmtId="0" fontId="5" fillId="0" borderId="97" xfId="0" applyFont="1" applyBorder="1" applyAlignment="1">
      <alignment horizontal="center"/>
    </xf>
    <xf numFmtId="0" fontId="9" fillId="6" borderId="65" xfId="0" applyFont="1" applyFill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5" borderId="66" xfId="0" applyFont="1" applyFill="1" applyBorder="1" applyAlignment="1">
      <alignment horizontal="center"/>
    </xf>
    <xf numFmtId="0" fontId="9" fillId="5" borderId="65" xfId="0" applyFont="1" applyFill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5" fillId="0" borderId="114" xfId="0" applyFont="1" applyBorder="1" applyAlignment="1">
      <alignment horizontal="center"/>
    </xf>
    <xf numFmtId="0" fontId="5" fillId="8" borderId="70" xfId="0" applyFont="1" applyFill="1" applyBorder="1" applyAlignment="1">
      <alignment horizontal="center"/>
    </xf>
    <xf numFmtId="0" fontId="5" fillId="7" borderId="123" xfId="0" applyFont="1" applyFill="1" applyBorder="1" applyAlignment="1">
      <alignment horizontal="center"/>
    </xf>
    <xf numFmtId="0" fontId="5" fillId="7" borderId="37" xfId="0" applyFont="1" applyFill="1" applyBorder="1" applyAlignment="1">
      <alignment horizontal="center"/>
    </xf>
    <xf numFmtId="0" fontId="5" fillId="10" borderId="42" xfId="0" applyFont="1" applyFill="1" applyBorder="1" applyAlignment="1">
      <alignment horizontal="center" wrapText="1"/>
    </xf>
    <xf numFmtId="0" fontId="5" fillId="10" borderId="121" xfId="0" applyFont="1" applyFill="1" applyBorder="1" applyAlignment="1">
      <alignment horizontal="center"/>
    </xf>
    <xf numFmtId="0" fontId="5" fillId="0" borderId="124" xfId="0" applyFont="1" applyBorder="1" applyAlignment="1">
      <alignment horizontal="center"/>
    </xf>
    <xf numFmtId="0" fontId="5" fillId="0" borderId="43" xfId="0" applyFont="1" applyBorder="1" applyAlignment="1">
      <alignment horizontal="center" shrinkToFit="1"/>
    </xf>
    <xf numFmtId="0" fontId="5" fillId="4" borderId="46" xfId="0" applyFont="1" applyFill="1" applyBorder="1" applyAlignment="1">
      <alignment horizontal="center"/>
    </xf>
    <xf numFmtId="0" fontId="21" fillId="10" borderId="125" xfId="0" applyFont="1" applyFill="1" applyBorder="1" applyAlignment="1">
      <alignment horizontal="center"/>
    </xf>
    <xf numFmtId="0" fontId="5" fillId="2" borderId="84" xfId="0" applyFont="1" applyFill="1" applyBorder="1" applyAlignment="1">
      <alignment horizontal="center"/>
    </xf>
    <xf numFmtId="16" fontId="4" fillId="3" borderId="84" xfId="0" applyNumberFormat="1" applyFont="1" applyFill="1" applyBorder="1" applyAlignment="1">
      <alignment horizontal="center"/>
    </xf>
    <xf numFmtId="16" fontId="4" fillId="3" borderId="85" xfId="0" applyNumberFormat="1" applyFont="1" applyFill="1" applyBorder="1" applyAlignment="1">
      <alignment horizontal="center"/>
    </xf>
    <xf numFmtId="0" fontId="4" fillId="0" borderId="126" xfId="0" applyFont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5" fillId="8" borderId="24" xfId="0" applyFont="1" applyFill="1" applyBorder="1" applyAlignment="1">
      <alignment horizontal="center" wrapText="1"/>
    </xf>
    <xf numFmtId="0" fontId="5" fillId="10" borderId="48" xfId="0" applyFont="1" applyFill="1" applyBorder="1" applyAlignment="1">
      <alignment horizontal="center" wrapText="1"/>
    </xf>
    <xf numFmtId="49" fontId="5" fillId="7" borderId="87" xfId="0" applyNumberFormat="1" applyFont="1" applyFill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10" borderId="72" xfId="0" applyFont="1" applyFill="1" applyBorder="1" applyAlignment="1">
      <alignment horizontal="center" wrapText="1"/>
    </xf>
    <xf numFmtId="16" fontId="5" fillId="10" borderId="23" xfId="0" applyNumberFormat="1" applyFont="1" applyFill="1" applyBorder="1" applyAlignment="1">
      <alignment horizontal="center"/>
    </xf>
    <xf numFmtId="0" fontId="5" fillId="0" borderId="102" xfId="0" applyFont="1" applyBorder="1" applyAlignment="1">
      <alignment horizontal="center"/>
    </xf>
    <xf numFmtId="0" fontId="5" fillId="10" borderId="37" xfId="0" applyFont="1" applyFill="1" applyBorder="1" applyAlignment="1">
      <alignment horizontal="center" wrapText="1"/>
    </xf>
    <xf numFmtId="0" fontId="9" fillId="0" borderId="19" xfId="0" applyFont="1" applyBorder="1"/>
    <xf numFmtId="0" fontId="5" fillId="0" borderId="5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16" fontId="5" fillId="0" borderId="3" xfId="0" applyNumberFormat="1" applyFont="1" applyBorder="1" applyAlignment="1">
      <alignment horizontal="center"/>
    </xf>
    <xf numFmtId="0" fontId="5" fillId="0" borderId="83" xfId="0" applyFont="1" applyBorder="1" applyAlignment="1">
      <alignment horizontal="center"/>
    </xf>
    <xf numFmtId="0" fontId="5" fillId="10" borderId="56" xfId="0" applyFont="1" applyFill="1" applyBorder="1" applyAlignment="1">
      <alignment horizontal="center" wrapText="1"/>
    </xf>
    <xf numFmtId="0" fontId="5" fillId="10" borderId="73" xfId="0" applyFont="1" applyFill="1" applyBorder="1" applyAlignment="1">
      <alignment horizontal="center" wrapText="1"/>
    </xf>
    <xf numFmtId="0" fontId="5" fillId="0" borderId="26" xfId="0" applyFont="1" applyBorder="1" applyAlignment="1">
      <alignment horizontal="left"/>
    </xf>
    <xf numFmtId="0" fontId="5" fillId="0" borderId="13" xfId="0" applyFont="1" applyBorder="1" applyAlignment="1">
      <alignment horizontal="right"/>
    </xf>
    <xf numFmtId="0" fontId="17" fillId="0" borderId="3" xfId="0" applyFont="1" applyBorder="1" applyAlignment="1">
      <alignment horizontal="center"/>
    </xf>
    <xf numFmtId="0" fontId="5" fillId="0" borderId="108" xfId="0" applyFont="1" applyBorder="1" applyAlignment="1">
      <alignment horizontal="left"/>
    </xf>
    <xf numFmtId="0" fontId="5" fillId="0" borderId="25" xfId="0" applyFont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0" borderId="109" xfId="0" applyFont="1" applyBorder="1" applyAlignment="1">
      <alignment horizontal="center"/>
    </xf>
    <xf numFmtId="0" fontId="5" fillId="0" borderId="112" xfId="0" applyFont="1" applyBorder="1" applyAlignment="1">
      <alignment horizontal="center"/>
    </xf>
    <xf numFmtId="0" fontId="5" fillId="10" borderId="41" xfId="0" applyFont="1" applyFill="1" applyBorder="1" applyAlignment="1">
      <alignment horizontal="center"/>
    </xf>
    <xf numFmtId="0" fontId="5" fillId="10" borderId="23" xfId="0" applyFont="1" applyFill="1" applyBorder="1" applyAlignment="1">
      <alignment horizontal="center"/>
    </xf>
    <xf numFmtId="0" fontId="5" fillId="0" borderId="94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9" fillId="0" borderId="4" xfId="0" applyFont="1" applyBorder="1"/>
    <xf numFmtId="0" fontId="9" fillId="0" borderId="5" xfId="0" applyFont="1" applyBorder="1"/>
    <xf numFmtId="0" fontId="5" fillId="4" borderId="21" xfId="0" applyFont="1" applyFill="1" applyBorder="1" applyAlignment="1">
      <alignment horizontal="center"/>
    </xf>
    <xf numFmtId="0" fontId="5" fillId="4" borderId="39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5" fillId="4" borderId="58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10" borderId="107" xfId="0" applyFont="1" applyFill="1" applyBorder="1" applyAlignment="1">
      <alignment horizontal="center" wrapText="1"/>
    </xf>
    <xf numFmtId="0" fontId="5" fillId="10" borderId="71" xfId="0" applyFont="1" applyFill="1" applyBorder="1" applyAlignment="1">
      <alignment horizontal="center" wrapText="1"/>
    </xf>
    <xf numFmtId="0" fontId="5" fillId="10" borderId="26" xfId="0" applyFont="1" applyFill="1" applyBorder="1" applyAlignment="1">
      <alignment horizontal="center" wrapText="1"/>
    </xf>
    <xf numFmtId="0" fontId="5" fillId="10" borderId="57" xfId="0" applyFont="1" applyFill="1" applyBorder="1" applyAlignment="1">
      <alignment horizontal="center"/>
    </xf>
    <xf numFmtId="0" fontId="5" fillId="10" borderId="27" xfId="0" applyFont="1" applyFill="1" applyBorder="1" applyAlignment="1">
      <alignment horizontal="center" wrapText="1"/>
    </xf>
    <xf numFmtId="0" fontId="5" fillId="10" borderId="41" xfId="0" applyFont="1" applyFill="1" applyBorder="1" applyAlignment="1">
      <alignment horizontal="center" wrapText="1"/>
    </xf>
    <xf numFmtId="0" fontId="5" fillId="10" borderId="5" xfId="0" applyFont="1" applyFill="1" applyBorder="1" applyAlignment="1">
      <alignment horizontal="center" wrapText="1"/>
    </xf>
    <xf numFmtId="0" fontId="5" fillId="10" borderId="5" xfId="0" applyFont="1" applyFill="1" applyBorder="1" applyAlignment="1">
      <alignment horizontal="center"/>
    </xf>
    <xf numFmtId="0" fontId="5" fillId="10" borderId="6" xfId="0" applyFont="1" applyFill="1" applyBorder="1" applyAlignment="1">
      <alignment horizontal="center"/>
    </xf>
    <xf numFmtId="0" fontId="5" fillId="0" borderId="126" xfId="0" applyFont="1" applyBorder="1" applyAlignment="1">
      <alignment horizontal="center"/>
    </xf>
    <xf numFmtId="0" fontId="9" fillId="10" borderId="43" xfId="0" applyFont="1" applyFill="1" applyBorder="1"/>
    <xf numFmtId="0" fontId="9" fillId="0" borderId="38" xfId="0" applyFont="1" applyBorder="1"/>
    <xf numFmtId="0" fontId="9" fillId="0" borderId="19" xfId="1" applyFont="1" applyBorder="1"/>
    <xf numFmtId="0" fontId="9" fillId="0" borderId="37" xfId="1" applyFont="1" applyBorder="1"/>
    <xf numFmtId="0" fontId="0" fillId="10" borderId="127" xfId="0" applyFill="1" applyBorder="1"/>
    <xf numFmtId="16" fontId="4" fillId="0" borderId="74" xfId="0" applyNumberFormat="1" applyFont="1" applyBorder="1" applyAlignment="1">
      <alignment horizontal="center"/>
    </xf>
    <xf numFmtId="16" fontId="4" fillId="7" borderId="115" xfId="0" applyNumberFormat="1" applyFont="1" applyFill="1" applyBorder="1" applyAlignment="1">
      <alignment horizontal="center"/>
    </xf>
    <xf numFmtId="16" fontId="4" fillId="7" borderId="120" xfId="0" applyNumberFormat="1" applyFont="1" applyFill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5" fillId="0" borderId="37" xfId="0" applyFont="1" applyBorder="1" applyAlignment="1">
      <alignment horizontal="center" wrapText="1"/>
    </xf>
    <xf numFmtId="0" fontId="5" fillId="7" borderId="105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51" xfId="0" applyFont="1" applyBorder="1"/>
    <xf numFmtId="0" fontId="4" fillId="0" borderId="38" xfId="0" applyFont="1" applyBorder="1" applyAlignment="1">
      <alignment horizontal="center"/>
    </xf>
    <xf numFmtId="0" fontId="7" fillId="0" borderId="0" xfId="0" applyFont="1" applyAlignment="1">
      <alignment horizontal="center"/>
    </xf>
    <xf numFmtId="16" fontId="4" fillId="3" borderId="0" xfId="0" applyNumberFormat="1" applyFont="1" applyFill="1" applyAlignment="1">
      <alignment horizontal="center"/>
    </xf>
    <xf numFmtId="0" fontId="0" fillId="0" borderId="40" xfId="0" applyBorder="1"/>
    <xf numFmtId="164" fontId="5" fillId="0" borderId="67" xfId="0" applyNumberFormat="1" applyFont="1" applyBorder="1" applyAlignment="1">
      <alignment horizontal="center"/>
    </xf>
    <xf numFmtId="16" fontId="4" fillId="0" borderId="0" xfId="0" applyNumberFormat="1" applyFont="1" applyAlignment="1">
      <alignment horizontal="center"/>
    </xf>
    <xf numFmtId="0" fontId="5" fillId="0" borderId="52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19" xfId="0" applyFont="1" applyBorder="1" applyAlignment="1">
      <alignment horizontal="center"/>
    </xf>
    <xf numFmtId="0" fontId="0" fillId="0" borderId="51" xfId="0" applyBorder="1"/>
    <xf numFmtId="0" fontId="5" fillId="0" borderId="3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wrapText="1"/>
    </xf>
    <xf numFmtId="0" fontId="4" fillId="0" borderId="0" xfId="0" applyFont="1"/>
    <xf numFmtId="0" fontId="4" fillId="0" borderId="19" xfId="0" applyFont="1" applyBorder="1" applyAlignment="1">
      <alignment horizontal="center"/>
    </xf>
    <xf numFmtId="0" fontId="4" fillId="11" borderId="31" xfId="0" applyFont="1" applyFill="1" applyBorder="1" applyAlignment="1">
      <alignment horizontal="left"/>
    </xf>
    <xf numFmtId="0" fontId="4" fillId="11" borderId="31" xfId="0" applyFont="1" applyFill="1" applyBorder="1" applyAlignment="1">
      <alignment horizontal="center"/>
    </xf>
    <xf numFmtId="0" fontId="4" fillId="11" borderId="37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4" fillId="0" borderId="51" xfId="0" applyFont="1" applyBorder="1" applyAlignment="1">
      <alignment horizontal="left"/>
    </xf>
    <xf numFmtId="0" fontId="5" fillId="0" borderId="31" xfId="0" applyFont="1" applyBorder="1"/>
    <xf numFmtId="0" fontId="5" fillId="0" borderId="0" xfId="0" applyFont="1" applyAlignment="1">
      <alignment horizontal="center" wrapText="1"/>
    </xf>
    <xf numFmtId="0" fontId="5" fillId="9" borderId="38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16" fontId="13" fillId="0" borderId="0" xfId="0" applyNumberFormat="1" applyFont="1" applyAlignment="1">
      <alignment horizontal="center"/>
    </xf>
    <xf numFmtId="0" fontId="7" fillId="0" borderId="31" xfId="0" applyFont="1" applyBorder="1" applyAlignment="1">
      <alignment horizontal="center"/>
    </xf>
    <xf numFmtId="16" fontId="4" fillId="3" borderId="31" xfId="0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8" borderId="0" xfId="0" applyFont="1" applyFill="1" applyAlignment="1">
      <alignment horizontal="center" wrapText="1"/>
    </xf>
    <xf numFmtId="0" fontId="5" fillId="8" borderId="5" xfId="0" applyFont="1" applyFill="1" applyBorder="1" applyAlignment="1">
      <alignment horizontal="center" wrapText="1"/>
    </xf>
    <xf numFmtId="16" fontId="5" fillId="10" borderId="24" xfId="0" applyNumberFormat="1" applyFont="1" applyFill="1" applyBorder="1" applyAlignment="1">
      <alignment horizontal="center"/>
    </xf>
    <xf numFmtId="0" fontId="5" fillId="10" borderId="129" xfId="0" applyFont="1" applyFill="1" applyBorder="1" applyAlignment="1">
      <alignment horizontal="center" wrapText="1"/>
    </xf>
    <xf numFmtId="0" fontId="9" fillId="10" borderId="57" xfId="0" applyFont="1" applyFill="1" applyBorder="1"/>
    <xf numFmtId="0" fontId="5" fillId="10" borderId="69" xfId="0" applyFont="1" applyFill="1" applyBorder="1" applyAlignment="1">
      <alignment horizontal="center" wrapText="1"/>
    </xf>
    <xf numFmtId="0" fontId="5" fillId="10" borderId="130" xfId="0" applyFont="1" applyFill="1" applyBorder="1" applyAlignment="1">
      <alignment horizontal="center" wrapText="1"/>
    </xf>
    <xf numFmtId="0" fontId="5" fillId="10" borderId="75" xfId="0" applyFont="1" applyFill="1" applyBorder="1" applyAlignment="1">
      <alignment horizontal="center" wrapText="1"/>
    </xf>
    <xf numFmtId="0" fontId="5" fillId="10" borderId="76" xfId="0" applyFont="1" applyFill="1" applyBorder="1" applyAlignment="1">
      <alignment horizontal="center"/>
    </xf>
    <xf numFmtId="0" fontId="5" fillId="10" borderId="77" xfId="0" applyFont="1" applyFill="1" applyBorder="1" applyAlignment="1">
      <alignment horizontal="center"/>
    </xf>
    <xf numFmtId="0" fontId="5" fillId="10" borderId="78" xfId="0" applyFont="1" applyFill="1" applyBorder="1" applyAlignment="1">
      <alignment horizontal="center"/>
    </xf>
    <xf numFmtId="0" fontId="5" fillId="10" borderId="131" xfId="0" applyFont="1" applyFill="1" applyBorder="1" applyAlignment="1">
      <alignment horizontal="center"/>
    </xf>
    <xf numFmtId="0" fontId="5" fillId="10" borderId="132" xfId="0" applyFont="1" applyFill="1" applyBorder="1" applyAlignment="1">
      <alignment horizontal="center" wrapText="1"/>
    </xf>
    <xf numFmtId="0" fontId="5" fillId="10" borderId="133" xfId="0" applyFont="1" applyFill="1" applyBorder="1" applyAlignment="1">
      <alignment horizontal="center"/>
    </xf>
    <xf numFmtId="0" fontId="5" fillId="10" borderId="134" xfId="0" applyFont="1" applyFill="1" applyBorder="1" applyAlignment="1">
      <alignment horizontal="center"/>
    </xf>
    <xf numFmtId="0" fontId="9" fillId="10" borderId="23" xfId="0" applyFont="1" applyFill="1" applyBorder="1"/>
    <xf numFmtId="0" fontId="5" fillId="10" borderId="24" xfId="0" applyFont="1" applyFill="1" applyBorder="1" applyAlignment="1">
      <alignment horizontal="center"/>
    </xf>
    <xf numFmtId="0" fontId="5" fillId="7" borderId="14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5" fillId="7" borderId="79" xfId="0" applyFont="1" applyFill="1" applyBorder="1" applyAlignment="1">
      <alignment horizontal="center"/>
    </xf>
    <xf numFmtId="0" fontId="5" fillId="7" borderId="135" xfId="0" applyFont="1" applyFill="1" applyBorder="1" applyAlignment="1">
      <alignment horizontal="center"/>
    </xf>
    <xf numFmtId="0" fontId="5" fillId="7" borderId="83" xfId="0" applyFont="1" applyFill="1" applyBorder="1" applyAlignment="1">
      <alignment horizontal="center"/>
    </xf>
    <xf numFmtId="0" fontId="5" fillId="9" borderId="55" xfId="0" applyFont="1" applyFill="1" applyBorder="1" applyAlignment="1">
      <alignment horizontal="center"/>
    </xf>
    <xf numFmtId="0" fontId="5" fillId="0" borderId="10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/>
    </xf>
    <xf numFmtId="0" fontId="5" fillId="7" borderId="106" xfId="0" applyFont="1" applyFill="1" applyBorder="1" applyAlignment="1">
      <alignment horizontal="center"/>
    </xf>
    <xf numFmtId="49" fontId="5" fillId="10" borderId="46" xfId="0" applyNumberFormat="1" applyFont="1" applyFill="1" applyBorder="1" applyAlignment="1">
      <alignment horizontal="center" wrapText="1"/>
    </xf>
    <xf numFmtId="0" fontId="5" fillId="7" borderId="31" xfId="0" applyFont="1" applyFill="1" applyBorder="1" applyAlignment="1">
      <alignment horizontal="center" wrapText="1"/>
    </xf>
    <xf numFmtId="0" fontId="5" fillId="7" borderId="37" xfId="0" applyFont="1" applyFill="1" applyBorder="1" applyAlignment="1">
      <alignment horizontal="center" wrapText="1"/>
    </xf>
    <xf numFmtId="0" fontId="5" fillId="8" borderId="122" xfId="0" applyFont="1" applyFill="1" applyBorder="1" applyAlignment="1">
      <alignment horizontal="center"/>
    </xf>
    <xf numFmtId="0" fontId="5" fillId="11" borderId="107" xfId="0" applyFont="1" applyFill="1" applyBorder="1" applyAlignment="1">
      <alignment horizontal="center"/>
    </xf>
    <xf numFmtId="0" fontId="5" fillId="11" borderId="101" xfId="0" applyFont="1" applyFill="1" applyBorder="1" applyAlignment="1">
      <alignment horizontal="center"/>
    </xf>
    <xf numFmtId="0" fontId="5" fillId="11" borderId="119" xfId="0" applyFont="1" applyFill="1" applyBorder="1" applyAlignment="1">
      <alignment horizontal="center"/>
    </xf>
    <xf numFmtId="0" fontId="4" fillId="0" borderId="136" xfId="0" applyFont="1" applyBorder="1" applyAlignment="1">
      <alignment horizontal="center"/>
    </xf>
    <xf numFmtId="0" fontId="4" fillId="0" borderId="137" xfId="0" applyFont="1" applyBorder="1" applyAlignment="1">
      <alignment horizontal="center"/>
    </xf>
    <xf numFmtId="0" fontId="9" fillId="7" borderId="0" xfId="0" applyFont="1" applyFill="1"/>
    <xf numFmtId="0" fontId="5" fillId="0" borderId="2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7" borderId="21" xfId="0" applyFont="1" applyFill="1" applyBorder="1" applyAlignment="1">
      <alignment horizontal="center"/>
    </xf>
    <xf numFmtId="0" fontId="4" fillId="0" borderId="139" xfId="0" applyFont="1" applyBorder="1" applyAlignment="1">
      <alignment horizontal="left"/>
    </xf>
    <xf numFmtId="16" fontId="5" fillId="0" borderId="140" xfId="0" applyNumberFormat="1" applyFont="1" applyBorder="1" applyAlignment="1">
      <alignment horizontal="left"/>
    </xf>
    <xf numFmtId="0" fontId="5" fillId="0" borderId="108" xfId="0" applyFont="1" applyBorder="1" applyAlignment="1">
      <alignment horizontal="center"/>
    </xf>
    <xf numFmtId="0" fontId="5" fillId="7" borderId="56" xfId="0" applyFont="1" applyFill="1" applyBorder="1" applyAlignment="1">
      <alignment horizontal="center"/>
    </xf>
    <xf numFmtId="0" fontId="5" fillId="0" borderId="142" xfId="0" applyFont="1" applyBorder="1" applyAlignment="1">
      <alignment horizontal="center"/>
    </xf>
    <xf numFmtId="16" fontId="5" fillId="10" borderId="70" xfId="0" applyNumberFormat="1" applyFont="1" applyFill="1" applyBorder="1" applyAlignment="1">
      <alignment horizontal="center" wrapText="1"/>
    </xf>
    <xf numFmtId="0" fontId="0" fillId="10" borderId="42" xfId="0" applyFill="1" applyBorder="1"/>
    <xf numFmtId="0" fontId="5" fillId="0" borderId="84" xfId="0" applyFont="1" applyBorder="1" applyAlignment="1">
      <alignment horizontal="center" wrapText="1"/>
    </xf>
    <xf numFmtId="0" fontId="5" fillId="0" borderId="69" xfId="0" applyFont="1" applyBorder="1" applyAlignment="1">
      <alignment horizontal="center"/>
    </xf>
    <xf numFmtId="0" fontId="5" fillId="0" borderId="143" xfId="0" applyFont="1" applyBorder="1" applyAlignment="1">
      <alignment horizontal="center"/>
    </xf>
    <xf numFmtId="0" fontId="5" fillId="0" borderId="144" xfId="0" applyFont="1" applyBorder="1" applyAlignment="1">
      <alignment horizontal="center" wrapText="1"/>
    </xf>
    <xf numFmtId="49" fontId="5" fillId="12" borderId="47" xfId="0" applyNumberFormat="1" applyFont="1" applyFill="1" applyBorder="1" applyAlignment="1">
      <alignment horizontal="center"/>
    </xf>
    <xf numFmtId="49" fontId="5" fillId="9" borderId="2" xfId="0" applyNumberFormat="1" applyFont="1" applyFill="1" applyBorder="1" applyAlignment="1">
      <alignment horizontal="center"/>
    </xf>
    <xf numFmtId="0" fontId="5" fillId="12" borderId="34" xfId="0" applyFont="1" applyFill="1" applyBorder="1" applyAlignment="1">
      <alignment horizontal="center"/>
    </xf>
    <xf numFmtId="0" fontId="5" fillId="0" borderId="145" xfId="0" applyFont="1" applyBorder="1" applyAlignment="1">
      <alignment horizontal="center"/>
    </xf>
    <xf numFmtId="0" fontId="5" fillId="0" borderId="146" xfId="0" applyFont="1" applyBorder="1" applyAlignment="1">
      <alignment horizontal="center"/>
    </xf>
    <xf numFmtId="0" fontId="5" fillId="0" borderId="147" xfId="0" applyFont="1" applyBorder="1" applyAlignment="1">
      <alignment horizontal="center"/>
    </xf>
    <xf numFmtId="0" fontId="5" fillId="0" borderId="148" xfId="0" applyFont="1" applyBorder="1" applyAlignment="1">
      <alignment horizontal="center"/>
    </xf>
    <xf numFmtId="0" fontId="5" fillId="0" borderId="149" xfId="0" applyFont="1" applyBorder="1" applyAlignment="1">
      <alignment horizontal="center"/>
    </xf>
    <xf numFmtId="0" fontId="5" fillId="0" borderId="149" xfId="0" applyFont="1" applyBorder="1" applyAlignment="1">
      <alignment horizontal="center" wrapText="1"/>
    </xf>
    <xf numFmtId="0" fontId="5" fillId="0" borderId="150" xfId="0" applyFont="1" applyBorder="1" applyAlignment="1">
      <alignment horizontal="center"/>
    </xf>
    <xf numFmtId="0" fontId="5" fillId="0" borderId="151" xfId="0" applyFont="1" applyBorder="1" applyAlignment="1">
      <alignment horizontal="center"/>
    </xf>
    <xf numFmtId="0" fontId="5" fillId="0" borderId="153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5" fillId="12" borderId="5" xfId="0" applyFont="1" applyFill="1" applyBorder="1" applyAlignment="1">
      <alignment horizontal="center"/>
    </xf>
    <xf numFmtId="0" fontId="5" fillId="12" borderId="10" xfId="0" applyFont="1" applyFill="1" applyBorder="1" applyAlignment="1">
      <alignment horizontal="center"/>
    </xf>
    <xf numFmtId="0" fontId="5" fillId="9" borderId="54" xfId="0" applyFont="1" applyFill="1" applyBorder="1" applyAlignment="1">
      <alignment horizontal="center"/>
    </xf>
    <xf numFmtId="0" fontId="5" fillId="10" borderId="122" xfId="0" applyFont="1" applyFill="1" applyBorder="1" applyAlignment="1">
      <alignment horizontal="center"/>
    </xf>
    <xf numFmtId="0" fontId="5" fillId="10" borderId="155" xfId="0" applyFont="1" applyFill="1" applyBorder="1" applyAlignment="1">
      <alignment horizontal="center"/>
    </xf>
    <xf numFmtId="16" fontId="4" fillId="7" borderId="159" xfId="0" applyNumberFormat="1" applyFont="1" applyFill="1" applyBorder="1" applyAlignment="1">
      <alignment horizontal="center"/>
    </xf>
    <xf numFmtId="0" fontId="5" fillId="10" borderId="160" xfId="0" applyFont="1" applyFill="1" applyBorder="1" applyAlignment="1">
      <alignment horizontal="center"/>
    </xf>
    <xf numFmtId="49" fontId="5" fillId="10" borderId="39" xfId="0" applyNumberFormat="1" applyFont="1" applyFill="1" applyBorder="1" applyAlignment="1">
      <alignment horizontal="center"/>
    </xf>
    <xf numFmtId="49" fontId="5" fillId="10" borderId="30" xfId="0" applyNumberFormat="1" applyFont="1" applyFill="1" applyBorder="1" applyAlignment="1">
      <alignment horizontal="center"/>
    </xf>
    <xf numFmtId="0" fontId="5" fillId="9" borderId="19" xfId="0" applyFont="1" applyFill="1" applyBorder="1" applyAlignment="1">
      <alignment horizontal="center"/>
    </xf>
    <xf numFmtId="0" fontId="5" fillId="12" borderId="105" xfId="0" applyFont="1" applyFill="1" applyBorder="1" applyAlignment="1">
      <alignment horizontal="center"/>
    </xf>
    <xf numFmtId="16" fontId="5" fillId="0" borderId="161" xfId="0" applyNumberFormat="1" applyFont="1" applyBorder="1"/>
    <xf numFmtId="0" fontId="5" fillId="0" borderId="162" xfId="0" applyFont="1" applyBorder="1" applyAlignment="1">
      <alignment horizontal="left"/>
    </xf>
    <xf numFmtId="0" fontId="5" fillId="0" borderId="163" xfId="0" applyFont="1" applyBorder="1" applyAlignment="1">
      <alignment horizontal="center" wrapText="1"/>
    </xf>
    <xf numFmtId="0" fontId="5" fillId="9" borderId="148" xfId="0" applyFont="1" applyFill="1" applyBorder="1" applyAlignment="1">
      <alignment horizontal="center"/>
    </xf>
    <xf numFmtId="0" fontId="5" fillId="12" borderId="148" xfId="0" applyFont="1" applyFill="1" applyBorder="1" applyAlignment="1">
      <alignment horizontal="center"/>
    </xf>
    <xf numFmtId="0" fontId="5" fillId="7" borderId="149" xfId="0" applyFont="1" applyFill="1" applyBorder="1" applyAlignment="1">
      <alignment horizontal="center"/>
    </xf>
    <xf numFmtId="0" fontId="5" fillId="7" borderId="165" xfId="0" applyFont="1" applyFill="1" applyBorder="1" applyAlignment="1">
      <alignment horizontal="center"/>
    </xf>
    <xf numFmtId="0" fontId="5" fillId="0" borderId="166" xfId="0" applyFont="1" applyBorder="1" applyAlignment="1">
      <alignment horizontal="center"/>
    </xf>
    <xf numFmtId="0" fontId="5" fillId="0" borderId="167" xfId="0" applyFont="1" applyBorder="1" applyAlignment="1">
      <alignment horizontal="center"/>
    </xf>
    <xf numFmtId="0" fontId="5" fillId="0" borderId="154" xfId="0" applyFont="1" applyBorder="1" applyAlignment="1">
      <alignment horizontal="center"/>
    </xf>
    <xf numFmtId="0" fontId="5" fillId="10" borderId="145" xfId="0" applyFont="1" applyFill="1" applyBorder="1" applyAlignment="1">
      <alignment horizontal="center"/>
    </xf>
    <xf numFmtId="0" fontId="5" fillId="10" borderId="168" xfId="0" applyFont="1" applyFill="1" applyBorder="1" applyAlignment="1">
      <alignment horizontal="center"/>
    </xf>
    <xf numFmtId="0" fontId="5" fillId="10" borderId="164" xfId="0" applyFont="1" applyFill="1" applyBorder="1" applyAlignment="1">
      <alignment horizontal="center" wrapText="1"/>
    </xf>
    <xf numFmtId="49" fontId="5" fillId="10" borderId="169" xfId="0" applyNumberFormat="1" applyFont="1" applyFill="1" applyBorder="1" applyAlignment="1">
      <alignment horizontal="center"/>
    </xf>
    <xf numFmtId="0" fontId="5" fillId="10" borderId="170" xfId="0" applyFont="1" applyFill="1" applyBorder="1" applyAlignment="1">
      <alignment horizontal="center" wrapText="1"/>
    </xf>
    <xf numFmtId="0" fontId="5" fillId="12" borderId="3" xfId="0" applyFont="1" applyFill="1" applyBorder="1" applyAlignment="1">
      <alignment horizontal="center"/>
    </xf>
    <xf numFmtId="0" fontId="5" fillId="12" borderId="4" xfId="0" applyFont="1" applyFill="1" applyBorder="1" applyAlignment="1">
      <alignment horizontal="center"/>
    </xf>
    <xf numFmtId="49" fontId="5" fillId="12" borderId="128" xfId="0" applyNumberFormat="1" applyFont="1" applyFill="1" applyBorder="1" applyAlignment="1">
      <alignment horizontal="center"/>
    </xf>
    <xf numFmtId="0" fontId="5" fillId="12" borderId="81" xfId="0" applyFont="1" applyFill="1" applyBorder="1" applyAlignment="1">
      <alignment horizontal="center"/>
    </xf>
    <xf numFmtId="0" fontId="5" fillId="12" borderId="82" xfId="0" applyFont="1" applyFill="1" applyBorder="1" applyAlignment="1">
      <alignment horizontal="center"/>
    </xf>
    <xf numFmtId="0" fontId="5" fillId="12" borderId="31" xfId="0" applyFont="1" applyFill="1" applyBorder="1" applyAlignment="1">
      <alignment horizontal="center" wrapText="1"/>
    </xf>
    <xf numFmtId="0" fontId="5" fillId="12" borderId="141" xfId="0" applyFont="1" applyFill="1" applyBorder="1" applyAlignment="1">
      <alignment horizontal="center"/>
    </xf>
    <xf numFmtId="0" fontId="5" fillId="10" borderId="53" xfId="0" applyFont="1" applyFill="1" applyBorder="1" applyAlignment="1">
      <alignment horizontal="center"/>
    </xf>
    <xf numFmtId="49" fontId="5" fillId="9" borderId="7" xfId="0" applyNumberFormat="1" applyFont="1" applyFill="1" applyBorder="1" applyAlignment="1">
      <alignment horizontal="center"/>
    </xf>
    <xf numFmtId="0" fontId="23" fillId="8" borderId="127" xfId="0" applyFont="1" applyFill="1" applyBorder="1" applyAlignment="1">
      <alignment horizontal="center"/>
    </xf>
    <xf numFmtId="0" fontId="4" fillId="0" borderId="172" xfId="0" applyFont="1" applyBorder="1" applyAlignment="1">
      <alignment horizontal="center"/>
    </xf>
    <xf numFmtId="0" fontId="5" fillId="0" borderId="164" xfId="0" applyFont="1" applyBorder="1"/>
    <xf numFmtId="0" fontId="5" fillId="0" borderId="164" xfId="0" applyFont="1" applyBorder="1" applyAlignment="1">
      <alignment horizontal="center"/>
    </xf>
    <xf numFmtId="0" fontId="4" fillId="0" borderId="164" xfId="0" applyFont="1" applyBorder="1" applyAlignment="1">
      <alignment horizontal="center"/>
    </xf>
    <xf numFmtId="0" fontId="5" fillId="0" borderId="170" xfId="0" applyFont="1" applyBorder="1" applyAlignment="1">
      <alignment horizontal="center"/>
    </xf>
    <xf numFmtId="49" fontId="5" fillId="12" borderId="173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16" fontId="4" fillId="0" borderId="174" xfId="0" applyNumberFormat="1" applyFont="1" applyBorder="1" applyAlignment="1">
      <alignment horizontal="center"/>
    </xf>
    <xf numFmtId="0" fontId="4" fillId="0" borderId="175" xfId="0" applyFont="1" applyBorder="1" applyAlignment="1">
      <alignment horizontal="center"/>
    </xf>
    <xf numFmtId="0" fontId="5" fillId="0" borderId="174" xfId="0" applyFont="1" applyBorder="1" applyAlignment="1">
      <alignment horizontal="center"/>
    </xf>
    <xf numFmtId="0" fontId="4" fillId="0" borderId="176" xfId="0" applyFont="1" applyBorder="1" applyAlignment="1">
      <alignment horizontal="center"/>
    </xf>
    <xf numFmtId="0" fontId="4" fillId="0" borderId="177" xfId="0" applyFont="1" applyBorder="1" applyAlignment="1">
      <alignment horizontal="left"/>
    </xf>
    <xf numFmtId="0" fontId="4" fillId="0" borderId="177" xfId="0" applyFont="1" applyBorder="1" applyAlignment="1">
      <alignment horizontal="center"/>
    </xf>
    <xf numFmtId="0" fontId="5" fillId="0" borderId="178" xfId="0" applyFont="1" applyBorder="1" applyAlignment="1">
      <alignment horizontal="center"/>
    </xf>
    <xf numFmtId="49" fontId="5" fillId="9" borderId="0" xfId="0" applyNumberFormat="1" applyFont="1" applyFill="1" applyAlignment="1">
      <alignment horizontal="center"/>
    </xf>
    <xf numFmtId="0" fontId="5" fillId="11" borderId="40" xfId="0" applyFont="1" applyFill="1" applyBorder="1" applyAlignment="1">
      <alignment horizontal="center"/>
    </xf>
    <xf numFmtId="0" fontId="5" fillId="0" borderId="13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9" borderId="52" xfId="0" applyFont="1" applyFill="1" applyBorder="1" applyAlignment="1">
      <alignment horizontal="center"/>
    </xf>
    <xf numFmtId="0" fontId="5" fillId="0" borderId="172" xfId="0" applyFont="1" applyBorder="1" applyAlignment="1">
      <alignment horizontal="center"/>
    </xf>
    <xf numFmtId="0" fontId="4" fillId="0" borderId="164" xfId="0" applyFont="1" applyBorder="1" applyAlignment="1">
      <alignment horizontal="left"/>
    </xf>
    <xf numFmtId="0" fontId="4" fillId="0" borderId="170" xfId="0" applyFont="1" applyBorder="1" applyAlignment="1">
      <alignment horizontal="left"/>
    </xf>
    <xf numFmtId="0" fontId="5" fillId="0" borderId="175" xfId="0" applyFont="1" applyBorder="1" applyAlignment="1">
      <alignment horizontal="center"/>
    </xf>
    <xf numFmtId="0" fontId="0" fillId="0" borderId="174" xfId="0" applyBorder="1"/>
    <xf numFmtId="0" fontId="5" fillId="9" borderId="175" xfId="0" applyFont="1" applyFill="1" applyBorder="1" applyAlignment="1">
      <alignment horizontal="center"/>
    </xf>
    <xf numFmtId="0" fontId="4" fillId="0" borderId="174" xfId="0" applyFont="1" applyBorder="1" applyAlignment="1">
      <alignment horizontal="center"/>
    </xf>
    <xf numFmtId="0" fontId="10" fillId="0" borderId="174" xfId="0" applyFont="1" applyBorder="1" applyAlignment="1">
      <alignment horizontal="center"/>
    </xf>
    <xf numFmtId="0" fontId="0" fillId="0" borderId="176" xfId="0" applyBorder="1"/>
    <xf numFmtId="0" fontId="0" fillId="0" borderId="177" xfId="0" applyBorder="1"/>
    <xf numFmtId="0" fontId="0" fillId="0" borderId="178" xfId="0" applyBorder="1"/>
    <xf numFmtId="0" fontId="4" fillId="7" borderId="52" xfId="0" applyFont="1" applyFill="1" applyBorder="1" applyAlignment="1">
      <alignment horizontal="center"/>
    </xf>
    <xf numFmtId="0" fontId="5" fillId="0" borderId="51" xfId="0" applyFont="1" applyBorder="1" applyAlignment="1">
      <alignment horizontal="left"/>
    </xf>
    <xf numFmtId="0" fontId="5" fillId="9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23" fillId="0" borderId="31" xfId="0" applyFont="1" applyBorder="1" applyAlignment="1">
      <alignment horizontal="center"/>
    </xf>
    <xf numFmtId="16" fontId="4" fillId="0" borderId="16" xfId="0" applyNumberFormat="1" applyFont="1" applyBorder="1" applyAlignment="1">
      <alignment horizontal="center"/>
    </xf>
    <xf numFmtId="0" fontId="5" fillId="2" borderId="179" xfId="0" applyFont="1" applyFill="1" applyBorder="1" applyAlignment="1">
      <alignment horizontal="center"/>
    </xf>
    <xf numFmtId="0" fontId="5" fillId="0" borderId="180" xfId="0" applyFont="1" applyBorder="1" applyAlignment="1">
      <alignment horizontal="center"/>
    </xf>
    <xf numFmtId="0" fontId="5" fillId="5" borderId="180" xfId="0" applyFont="1" applyFill="1" applyBorder="1" applyAlignment="1">
      <alignment horizontal="center"/>
    </xf>
    <xf numFmtId="0" fontId="9" fillId="10" borderId="172" xfId="0" applyFont="1" applyFill="1" applyBorder="1"/>
    <xf numFmtId="0" fontId="0" fillId="10" borderId="164" xfId="0" applyFill="1" applyBorder="1"/>
    <xf numFmtId="0" fontId="9" fillId="10" borderId="164" xfId="0" applyFont="1" applyFill="1" applyBorder="1"/>
    <xf numFmtId="0" fontId="0" fillId="10" borderId="170" xfId="0" applyFill="1" applyBorder="1"/>
    <xf numFmtId="0" fontId="0" fillId="0" borderId="175" xfId="0" applyBorder="1"/>
    <xf numFmtId="0" fontId="9" fillId="0" borderId="175" xfId="1" applyFont="1" applyBorder="1"/>
    <xf numFmtId="0" fontId="3" fillId="0" borderId="174" xfId="1" applyBorder="1"/>
    <xf numFmtId="0" fontId="9" fillId="0" borderId="176" xfId="1" applyFont="1" applyBorder="1"/>
    <xf numFmtId="0" fontId="9" fillId="0" borderId="177" xfId="1" applyFont="1" applyBorder="1"/>
    <xf numFmtId="0" fontId="3" fillId="0" borderId="177" xfId="1" applyBorder="1"/>
    <xf numFmtId="0" fontId="3" fillId="0" borderId="178" xfId="1" applyBorder="1"/>
    <xf numFmtId="0" fontId="7" fillId="0" borderId="11" xfId="0" applyFont="1" applyBorder="1" applyAlignment="1">
      <alignment horizontal="center"/>
    </xf>
    <xf numFmtId="16" fontId="4" fillId="3" borderId="11" xfId="0" applyNumberFormat="1" applyFont="1" applyFill="1" applyBorder="1" applyAlignment="1">
      <alignment horizontal="center"/>
    </xf>
    <xf numFmtId="16" fontId="4" fillId="3" borderId="14" xfId="0" applyNumberFormat="1" applyFont="1" applyFill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14" fillId="0" borderId="161" xfId="0" applyFont="1" applyBorder="1" applyAlignment="1">
      <alignment horizontal="center"/>
    </xf>
    <xf numFmtId="0" fontId="5" fillId="0" borderId="163" xfId="0" applyFont="1" applyBorder="1" applyAlignment="1">
      <alignment horizontal="left"/>
    </xf>
    <xf numFmtId="0" fontId="4" fillId="0" borderId="181" xfId="0" applyFont="1" applyBorder="1" applyAlignment="1">
      <alignment horizontal="center"/>
    </xf>
    <xf numFmtId="0" fontId="4" fillId="0" borderId="182" xfId="0" applyFont="1" applyBorder="1" applyAlignment="1">
      <alignment horizontal="center"/>
    </xf>
    <xf numFmtId="0" fontId="4" fillId="0" borderId="183" xfId="0" applyFont="1" applyBorder="1" applyAlignment="1">
      <alignment horizontal="center"/>
    </xf>
    <xf numFmtId="0" fontId="4" fillId="0" borderId="148" xfId="0" applyFont="1" applyBorder="1" applyAlignment="1">
      <alignment horizontal="center"/>
    </xf>
    <xf numFmtId="0" fontId="4" fillId="0" borderId="184" xfId="0" applyFont="1" applyBorder="1" applyAlignment="1">
      <alignment horizontal="center"/>
    </xf>
    <xf numFmtId="0" fontId="4" fillId="0" borderId="185" xfId="0" applyFont="1" applyBorder="1" applyAlignment="1">
      <alignment horizontal="center"/>
    </xf>
    <xf numFmtId="0" fontId="4" fillId="0" borderId="149" xfId="0" applyFont="1" applyBorder="1" applyAlignment="1">
      <alignment horizontal="center"/>
    </xf>
    <xf numFmtId="0" fontId="5" fillId="8" borderId="186" xfId="0" applyFont="1" applyFill="1" applyBorder="1" applyAlignment="1">
      <alignment horizontal="center"/>
    </xf>
    <xf numFmtId="0" fontId="5" fillId="8" borderId="187" xfId="0" applyFont="1" applyFill="1" applyBorder="1" applyAlignment="1">
      <alignment horizontal="center"/>
    </xf>
    <xf numFmtId="49" fontId="5" fillId="0" borderId="169" xfId="0" applyNumberFormat="1" applyFont="1" applyBorder="1" applyAlignment="1">
      <alignment horizontal="center"/>
    </xf>
    <xf numFmtId="0" fontId="14" fillId="0" borderId="164" xfId="0" applyFont="1" applyBorder="1" applyAlignment="1">
      <alignment horizontal="center"/>
    </xf>
    <xf numFmtId="0" fontId="5" fillId="0" borderId="170" xfId="0" applyFont="1" applyBorder="1" applyAlignment="1">
      <alignment horizontal="center" shrinkToFit="1"/>
    </xf>
    <xf numFmtId="0" fontId="4" fillId="0" borderId="173" xfId="0" applyFont="1" applyBorder="1" applyAlignment="1">
      <alignment horizontal="center"/>
    </xf>
    <xf numFmtId="0" fontId="5" fillId="0" borderId="188" xfId="0" applyFont="1" applyBorder="1" applyAlignment="1">
      <alignment horizontal="center"/>
    </xf>
    <xf numFmtId="0" fontId="14" fillId="0" borderId="189" xfId="0" applyFont="1" applyBorder="1" applyAlignment="1">
      <alignment horizontal="center"/>
    </xf>
    <xf numFmtId="0" fontId="4" fillId="0" borderId="190" xfId="0" applyFont="1" applyBorder="1" applyAlignment="1">
      <alignment horizontal="center"/>
    </xf>
    <xf numFmtId="0" fontId="5" fillId="0" borderId="191" xfId="0" applyFont="1" applyBorder="1" applyAlignment="1">
      <alignment horizontal="center"/>
    </xf>
    <xf numFmtId="0" fontId="4" fillId="0" borderId="192" xfId="0" applyFont="1" applyBorder="1" applyAlignment="1">
      <alignment horizontal="center"/>
    </xf>
    <xf numFmtId="0" fontId="5" fillId="0" borderId="184" xfId="0" applyFont="1" applyBorder="1" applyAlignment="1">
      <alignment horizontal="center"/>
    </xf>
    <xf numFmtId="0" fontId="14" fillId="0" borderId="148" xfId="0" applyFont="1" applyBorder="1" applyAlignment="1">
      <alignment horizontal="center"/>
    </xf>
    <xf numFmtId="0" fontId="5" fillId="0" borderId="184" xfId="0" applyFont="1" applyBorder="1" applyAlignment="1">
      <alignment horizontal="center" wrapText="1"/>
    </xf>
    <xf numFmtId="0" fontId="4" fillId="0" borderId="193" xfId="0" applyFont="1" applyBorder="1" applyAlignment="1">
      <alignment horizontal="center"/>
    </xf>
    <xf numFmtId="0" fontId="5" fillId="0" borderId="167" xfId="0" applyFont="1" applyBorder="1" applyAlignment="1">
      <alignment horizontal="left"/>
    </xf>
    <xf numFmtId="0" fontId="4" fillId="0" borderId="153" xfId="0" applyFont="1" applyBorder="1" applyAlignment="1">
      <alignment horizontal="center"/>
    </xf>
    <xf numFmtId="0" fontId="5" fillId="0" borderId="188" xfId="0" applyFont="1" applyBorder="1" applyAlignment="1">
      <alignment horizontal="center" wrapText="1"/>
    </xf>
    <xf numFmtId="0" fontId="5" fillId="0" borderId="194" xfId="0" applyFont="1" applyBorder="1" applyAlignment="1">
      <alignment horizontal="center"/>
    </xf>
    <xf numFmtId="0" fontId="24" fillId="0" borderId="0" xfId="0" applyFont="1"/>
    <xf numFmtId="0" fontId="23" fillId="0" borderId="11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5" fillId="0" borderId="22" xfId="0" applyFont="1" applyBorder="1" applyAlignment="1">
      <alignment horizontal="left" wrapText="1"/>
    </xf>
    <xf numFmtId="0" fontId="5" fillId="0" borderId="196" xfId="0" applyFont="1" applyBorder="1" applyAlignment="1">
      <alignment horizontal="center" wrapText="1"/>
    </xf>
    <xf numFmtId="0" fontId="5" fillId="0" borderId="162" xfId="0" applyFont="1" applyBorder="1" applyAlignment="1">
      <alignment horizontal="center"/>
    </xf>
    <xf numFmtId="0" fontId="5" fillId="0" borderId="182" xfId="0" applyFont="1" applyBorder="1" applyAlignment="1">
      <alignment horizontal="center"/>
    </xf>
    <xf numFmtId="0" fontId="4" fillId="0" borderId="162" xfId="0" applyFont="1" applyBorder="1" applyAlignment="1">
      <alignment horizontal="center"/>
    </xf>
    <xf numFmtId="0" fontId="4" fillId="0" borderId="197" xfId="0" applyFont="1" applyBorder="1" applyAlignment="1">
      <alignment horizontal="center"/>
    </xf>
    <xf numFmtId="0" fontId="4" fillId="0" borderId="145" xfId="0" applyFont="1" applyBorder="1" applyAlignment="1">
      <alignment horizontal="center"/>
    </xf>
    <xf numFmtId="0" fontId="5" fillId="0" borderId="161" xfId="0" applyFont="1" applyBorder="1" applyAlignment="1">
      <alignment horizontal="center"/>
    </xf>
    <xf numFmtId="0" fontId="14" fillId="0" borderId="152" xfId="0" applyFont="1" applyBorder="1" applyAlignment="1">
      <alignment horizontal="center"/>
    </xf>
    <xf numFmtId="0" fontId="4" fillId="0" borderId="150" xfId="0" applyFont="1" applyBorder="1" applyAlignment="1">
      <alignment horizontal="center"/>
    </xf>
    <xf numFmtId="0" fontId="4" fillId="0" borderId="151" xfId="0" applyFont="1" applyBorder="1" applyAlignment="1">
      <alignment horizontal="center"/>
    </xf>
    <xf numFmtId="0" fontId="4" fillId="0" borderId="171" xfId="0" applyFont="1" applyBorder="1" applyAlignment="1">
      <alignment horizontal="center"/>
    </xf>
    <xf numFmtId="0" fontId="5" fillId="0" borderId="171" xfId="0" applyFont="1" applyBorder="1" applyAlignment="1">
      <alignment horizontal="center"/>
    </xf>
    <xf numFmtId="0" fontId="4" fillId="2" borderId="156" xfId="0" applyFont="1" applyFill="1" applyBorder="1" applyAlignment="1">
      <alignment horizontal="center"/>
    </xf>
    <xf numFmtId="0" fontId="4" fillId="4" borderId="21" xfId="0" applyFont="1" applyFill="1" applyBorder="1" applyAlignment="1">
      <alignment horizontal="center"/>
    </xf>
    <xf numFmtId="0" fontId="5" fillId="12" borderId="171" xfId="0" applyFont="1" applyFill="1" applyBorder="1" applyAlignment="1">
      <alignment horizontal="center"/>
    </xf>
    <xf numFmtId="0" fontId="5" fillId="13" borderId="198" xfId="0" applyFont="1" applyFill="1" applyBorder="1" applyAlignment="1">
      <alignment horizontal="center"/>
    </xf>
    <xf numFmtId="0" fontId="5" fillId="13" borderId="199" xfId="0" applyFont="1" applyFill="1" applyBorder="1" applyAlignment="1">
      <alignment horizontal="center"/>
    </xf>
    <xf numFmtId="0" fontId="25" fillId="0" borderId="147" xfId="0" applyFont="1" applyBorder="1" applyAlignment="1">
      <alignment horizontal="center"/>
    </xf>
    <xf numFmtId="0" fontId="23" fillId="0" borderId="162" xfId="0" applyFont="1" applyBorder="1" applyAlignment="1">
      <alignment horizontal="center"/>
    </xf>
    <xf numFmtId="0" fontId="24" fillId="0" borderId="164" xfId="0" applyFont="1" applyBorder="1"/>
    <xf numFmtId="0" fontId="5" fillId="0" borderId="177" xfId="0" applyFont="1" applyBorder="1" applyAlignment="1">
      <alignment horizontal="center"/>
    </xf>
    <xf numFmtId="16" fontId="4" fillId="10" borderId="39" xfId="0" applyNumberFormat="1" applyFont="1" applyFill="1" applyBorder="1" applyAlignment="1">
      <alignment horizontal="center" wrapText="1"/>
    </xf>
    <xf numFmtId="0" fontId="25" fillId="0" borderId="195" xfId="0" applyFont="1" applyBorder="1" applyAlignment="1">
      <alignment horizontal="center"/>
    </xf>
    <xf numFmtId="16" fontId="4" fillId="10" borderId="146" xfId="0" applyNumberFormat="1" applyFont="1" applyFill="1" applyBorder="1" applyAlignment="1">
      <alignment horizontal="center"/>
    </xf>
    <xf numFmtId="16" fontId="5" fillId="10" borderId="147" xfId="0" applyNumberFormat="1" applyFont="1" applyFill="1" applyBorder="1" applyAlignment="1">
      <alignment horizontal="center"/>
    </xf>
    <xf numFmtId="0" fontId="5" fillId="13" borderId="202" xfId="0" applyFont="1" applyFill="1" applyBorder="1" applyAlignment="1">
      <alignment horizontal="center"/>
    </xf>
    <xf numFmtId="0" fontId="26" fillId="0" borderId="171" xfId="0" applyFont="1" applyBorder="1" applyAlignment="1">
      <alignment horizontal="center"/>
    </xf>
    <xf numFmtId="0" fontId="9" fillId="0" borderId="172" xfId="0" applyFont="1" applyBorder="1"/>
    <xf numFmtId="0" fontId="27" fillId="0" borderId="164" xfId="0" applyFont="1" applyBorder="1"/>
    <xf numFmtId="0" fontId="5" fillId="0" borderId="14" xfId="0" applyFont="1" applyBorder="1" applyAlignment="1">
      <alignment horizontal="center" wrapText="1"/>
    </xf>
    <xf numFmtId="0" fontId="5" fillId="0" borderId="164" xfId="0" applyFont="1" applyBorder="1" applyAlignment="1">
      <alignment horizontal="center" wrapText="1"/>
    </xf>
    <xf numFmtId="0" fontId="5" fillId="0" borderId="164" xfId="0" applyFont="1" applyBorder="1" applyAlignment="1">
      <alignment horizontal="left" wrapText="1"/>
    </xf>
    <xf numFmtId="0" fontId="5" fillId="0" borderId="182" xfId="0" applyFont="1" applyBorder="1" applyAlignment="1">
      <alignment horizontal="left"/>
    </xf>
    <xf numFmtId="0" fontId="5" fillId="0" borderId="197" xfId="0" applyFont="1" applyBorder="1" applyAlignment="1">
      <alignment horizontal="center"/>
    </xf>
    <xf numFmtId="0" fontId="5" fillId="0" borderId="193" xfId="0" applyFont="1" applyBorder="1" applyAlignment="1">
      <alignment horizontal="center"/>
    </xf>
    <xf numFmtId="0" fontId="5" fillId="2" borderId="153" xfId="0" applyFont="1" applyFill="1" applyBorder="1" applyAlignment="1">
      <alignment horizontal="center"/>
    </xf>
    <xf numFmtId="0" fontId="23" fillId="8" borderId="203" xfId="0" applyFont="1" applyFill="1" applyBorder="1" applyAlignment="1">
      <alignment horizontal="center"/>
    </xf>
    <xf numFmtId="0" fontId="5" fillId="8" borderId="56" xfId="0" applyFont="1" applyFill="1" applyBorder="1" applyAlignment="1">
      <alignment horizontal="center"/>
    </xf>
    <xf numFmtId="0" fontId="5" fillId="8" borderId="23" xfId="0" applyFont="1" applyFill="1" applyBorder="1" applyAlignment="1">
      <alignment horizontal="center"/>
    </xf>
    <xf numFmtId="0" fontId="5" fillId="4" borderId="37" xfId="0" applyFont="1" applyFill="1" applyBorder="1" applyAlignment="1">
      <alignment horizontal="center" wrapText="1"/>
    </xf>
    <xf numFmtId="0" fontId="4" fillId="7" borderId="7" xfId="0" applyFont="1" applyFill="1" applyBorder="1" applyAlignment="1">
      <alignment horizontal="center"/>
    </xf>
    <xf numFmtId="0" fontId="4" fillId="7" borderId="84" xfId="0" applyFont="1" applyFill="1" applyBorder="1" applyAlignment="1">
      <alignment horizontal="center"/>
    </xf>
    <xf numFmtId="0" fontId="4" fillId="7" borderId="115" xfId="0" applyFont="1" applyFill="1" applyBorder="1" applyAlignment="1">
      <alignment horizontal="center"/>
    </xf>
    <xf numFmtId="0" fontId="5" fillId="10" borderId="201" xfId="0" applyFont="1" applyFill="1" applyBorder="1" applyAlignment="1">
      <alignment horizontal="center" wrapText="1"/>
    </xf>
    <xf numFmtId="0" fontId="3" fillId="0" borderId="19" xfId="0" applyFont="1" applyBorder="1"/>
    <xf numFmtId="0" fontId="5" fillId="0" borderId="62" xfId="0" applyFont="1" applyBorder="1"/>
    <xf numFmtId="0" fontId="6" fillId="0" borderId="66" xfId="0" applyFont="1" applyBorder="1"/>
    <xf numFmtId="0" fontId="8" fillId="0" borderId="66" xfId="0" applyFont="1" applyBorder="1"/>
    <xf numFmtId="0" fontId="5" fillId="0" borderId="66" xfId="0" applyFont="1" applyBorder="1"/>
    <xf numFmtId="0" fontId="5" fillId="0" borderId="49" xfId="0" applyFont="1" applyBorder="1"/>
    <xf numFmtId="0" fontId="5" fillId="0" borderId="67" xfId="0" applyFont="1" applyBorder="1"/>
    <xf numFmtId="0" fontId="5" fillId="0" borderId="48" xfId="0" applyFont="1" applyBorder="1"/>
    <xf numFmtId="0" fontId="5" fillId="0" borderId="205" xfId="0" applyFont="1" applyBorder="1"/>
    <xf numFmtId="0" fontId="7" fillId="15" borderId="206" xfId="0" applyFont="1" applyFill="1" applyBorder="1"/>
    <xf numFmtId="0" fontId="5" fillId="0" borderId="206" xfId="0" applyFont="1" applyBorder="1"/>
    <xf numFmtId="0" fontId="4" fillId="0" borderId="206" xfId="0" applyFont="1" applyBorder="1"/>
    <xf numFmtId="16" fontId="4" fillId="0" borderId="206" xfId="0" applyNumberFormat="1" applyFont="1" applyBorder="1"/>
    <xf numFmtId="0" fontId="4" fillId="0" borderId="207" xfId="0" applyFont="1" applyBorder="1"/>
    <xf numFmtId="16" fontId="4" fillId="0" borderId="207" xfId="0" applyNumberFormat="1" applyFont="1" applyBorder="1"/>
    <xf numFmtId="0" fontId="4" fillId="14" borderId="208" xfId="0" applyFont="1" applyFill="1" applyBorder="1"/>
    <xf numFmtId="0" fontId="4" fillId="0" borderId="209" xfId="0" applyFont="1" applyBorder="1"/>
    <xf numFmtId="0" fontId="4" fillId="0" borderId="210" xfId="0" applyFont="1" applyBorder="1"/>
    <xf numFmtId="0" fontId="5" fillId="0" borderId="211" xfId="0" applyFont="1" applyBorder="1"/>
    <xf numFmtId="0" fontId="4" fillId="0" borderId="205" xfId="0" applyFont="1" applyBorder="1"/>
    <xf numFmtId="0" fontId="7" fillId="0" borderId="206" xfId="0" applyFont="1" applyBorder="1"/>
    <xf numFmtId="0" fontId="4" fillId="0" borderId="212" xfId="0" applyFont="1" applyBorder="1"/>
    <xf numFmtId="0" fontId="5" fillId="0" borderId="212" xfId="0" applyFont="1" applyBorder="1"/>
    <xf numFmtId="0" fontId="4" fillId="0" borderId="31" xfId="0" applyFont="1" applyBorder="1"/>
    <xf numFmtId="0" fontId="5" fillId="0" borderId="37" xfId="0" applyFont="1" applyBorder="1"/>
    <xf numFmtId="0" fontId="5" fillId="0" borderId="0" xfId="0" applyFont="1"/>
    <xf numFmtId="0" fontId="4" fillId="0" borderId="213" xfId="0" applyFont="1" applyBorder="1"/>
    <xf numFmtId="0" fontId="4" fillId="0" borderId="214" xfId="0" applyFont="1" applyBorder="1"/>
    <xf numFmtId="0" fontId="5" fillId="0" borderId="215" xfId="0" applyFont="1" applyBorder="1"/>
    <xf numFmtId="0" fontId="4" fillId="0" borderId="216" xfId="0" applyFont="1" applyBorder="1"/>
    <xf numFmtId="0" fontId="4" fillId="16" borderId="207" xfId="0" applyFont="1" applyFill="1" applyBorder="1"/>
    <xf numFmtId="16" fontId="4" fillId="0" borderId="209" xfId="0" applyNumberFormat="1" applyFont="1" applyBorder="1"/>
    <xf numFmtId="0" fontId="5" fillId="0" borderId="217" xfId="0" applyFont="1" applyBorder="1"/>
    <xf numFmtId="0" fontId="5" fillId="13" borderId="218" xfId="0" applyFont="1" applyFill="1" applyBorder="1"/>
    <xf numFmtId="0" fontId="4" fillId="0" borderId="219" xfId="0" applyFont="1" applyBorder="1"/>
    <xf numFmtId="0" fontId="5" fillId="16" borderId="37" xfId="0" applyFont="1" applyFill="1" applyBorder="1"/>
    <xf numFmtId="0" fontId="5" fillId="0" borderId="207" xfId="0" applyFont="1" applyBorder="1" applyAlignment="1">
      <alignment wrapText="1"/>
    </xf>
    <xf numFmtId="0" fontId="4" fillId="0" borderId="220" xfId="0" applyFont="1" applyBorder="1"/>
    <xf numFmtId="0" fontId="5" fillId="16" borderId="37" xfId="0" applyFont="1" applyFill="1" applyBorder="1" applyAlignment="1">
      <alignment wrapText="1"/>
    </xf>
    <xf numFmtId="0" fontId="5" fillId="0" borderId="206" xfId="0" applyFont="1" applyBorder="1" applyAlignment="1">
      <alignment wrapText="1"/>
    </xf>
    <xf numFmtId="0" fontId="5" fillId="0" borderId="207" xfId="0" applyFont="1" applyBorder="1"/>
    <xf numFmtId="0" fontId="5" fillId="0" borderId="214" xfId="0" applyFont="1" applyBorder="1"/>
    <xf numFmtId="0" fontId="5" fillId="0" borderId="216" xfId="0" applyFont="1" applyBorder="1"/>
    <xf numFmtId="0" fontId="0" fillId="0" borderId="206" xfId="0" applyBorder="1"/>
    <xf numFmtId="0" fontId="5" fillId="16" borderId="207" xfId="0" applyFont="1" applyFill="1" applyBorder="1"/>
    <xf numFmtId="0" fontId="5" fillId="0" borderId="213" xfId="0" applyFont="1" applyBorder="1"/>
    <xf numFmtId="0" fontId="4" fillId="0" borderId="221" xfId="0" applyFont="1" applyBorder="1"/>
    <xf numFmtId="0" fontId="4" fillId="0" borderId="222" xfId="0" applyFont="1" applyBorder="1"/>
    <xf numFmtId="0" fontId="5" fillId="0" borderId="221" xfId="0" applyFont="1" applyBorder="1"/>
    <xf numFmtId="0" fontId="5" fillId="0" borderId="19" xfId="0" applyFont="1" applyBorder="1"/>
    <xf numFmtId="0" fontId="4" fillId="15" borderId="223" xfId="0" applyFont="1" applyFill="1" applyBorder="1"/>
    <xf numFmtId="0" fontId="5" fillId="15" borderId="223" xfId="0" applyFont="1" applyFill="1" applyBorder="1"/>
    <xf numFmtId="0" fontId="5" fillId="16" borderId="224" xfId="0" applyFont="1" applyFill="1" applyBorder="1" applyAlignment="1">
      <alignment wrapText="1"/>
    </xf>
    <xf numFmtId="0" fontId="4" fillId="0" borderId="225" xfId="0" applyFont="1" applyBorder="1"/>
    <xf numFmtId="0" fontId="7" fillId="15" borderId="226" xfId="0" applyFont="1" applyFill="1" applyBorder="1"/>
    <xf numFmtId="0" fontId="5" fillId="15" borderId="226" xfId="0" applyFont="1" applyFill="1" applyBorder="1"/>
    <xf numFmtId="16" fontId="4" fillId="15" borderId="226" xfId="0" applyNumberFormat="1" applyFont="1" applyFill="1" applyBorder="1"/>
    <xf numFmtId="16" fontId="4" fillId="15" borderId="211" xfId="0" applyNumberFormat="1" applyFont="1" applyFill="1" applyBorder="1"/>
    <xf numFmtId="0" fontId="5" fillId="14" borderId="227" xfId="0" applyFont="1" applyFill="1" applyBorder="1"/>
    <xf numFmtId="0" fontId="23" fillId="14" borderId="31" xfId="0" applyFont="1" applyFill="1" applyBorder="1"/>
    <xf numFmtId="0" fontId="4" fillId="14" borderId="31" xfId="0" applyFont="1" applyFill="1" applyBorder="1"/>
    <xf numFmtId="0" fontId="5" fillId="14" borderId="218" xfId="0" applyFont="1" applyFill="1" applyBorder="1" applyAlignment="1">
      <alignment wrapText="1"/>
    </xf>
    <xf numFmtId="0" fontId="5" fillId="14" borderId="228" xfId="0" applyFont="1" applyFill="1" applyBorder="1"/>
    <xf numFmtId="0" fontId="5" fillId="15" borderId="206" xfId="0" applyFont="1" applyFill="1" applyBorder="1"/>
    <xf numFmtId="0" fontId="4" fillId="15" borderId="206" xfId="0" applyFont="1" applyFill="1" applyBorder="1"/>
    <xf numFmtId="16" fontId="4" fillId="15" borderId="206" xfId="0" applyNumberFormat="1" applyFont="1" applyFill="1" applyBorder="1"/>
    <xf numFmtId="0" fontId="4" fillId="15" borderId="207" xfId="0" applyFont="1" applyFill="1" applyBorder="1"/>
    <xf numFmtId="16" fontId="4" fillId="15" borderId="207" xfId="0" applyNumberFormat="1" applyFont="1" applyFill="1" applyBorder="1"/>
    <xf numFmtId="0" fontId="5" fillId="14" borderId="229" xfId="0" applyFont="1" applyFill="1" applyBorder="1"/>
    <xf numFmtId="0" fontId="4" fillId="14" borderId="229" xfId="0" applyFont="1" applyFill="1" applyBorder="1"/>
    <xf numFmtId="0" fontId="4" fillId="14" borderId="218" xfId="0" applyFont="1" applyFill="1" applyBorder="1"/>
    <xf numFmtId="0" fontId="7" fillId="0" borderId="209" xfId="0" applyFont="1" applyBorder="1"/>
    <xf numFmtId="0" fontId="5" fillId="15" borderId="213" xfId="0" applyFont="1" applyFill="1" applyBorder="1"/>
    <xf numFmtId="16" fontId="4" fillId="13" borderId="206" xfId="0" applyNumberFormat="1" applyFont="1" applyFill="1" applyBorder="1"/>
    <xf numFmtId="16" fontId="4" fillId="13" borderId="207" xfId="0" applyNumberFormat="1" applyFont="1" applyFill="1" applyBorder="1"/>
    <xf numFmtId="0" fontId="4" fillId="0" borderId="215" xfId="0" applyFont="1" applyBorder="1"/>
    <xf numFmtId="16" fontId="4" fillId="16" borderId="206" xfId="0" applyNumberFormat="1" applyFont="1" applyFill="1" applyBorder="1"/>
    <xf numFmtId="16" fontId="4" fillId="16" borderId="207" xfId="0" applyNumberFormat="1" applyFont="1" applyFill="1" applyBorder="1"/>
    <xf numFmtId="0" fontId="5" fillId="0" borderId="230" xfId="0" applyFont="1" applyBorder="1"/>
    <xf numFmtId="0" fontId="5" fillId="0" borderId="231" xfId="0" applyFont="1" applyBorder="1"/>
    <xf numFmtId="0" fontId="5" fillId="0" borderId="232" xfId="0" applyFont="1" applyBorder="1"/>
    <xf numFmtId="0" fontId="5" fillId="0" borderId="233" xfId="0" applyFont="1" applyBorder="1"/>
    <xf numFmtId="0" fontId="4" fillId="0" borderId="234" xfId="0" applyFont="1" applyBorder="1"/>
    <xf numFmtId="0" fontId="5" fillId="0" borderId="210" xfId="0" applyFont="1" applyBorder="1"/>
    <xf numFmtId="0" fontId="4" fillId="0" borderId="235" xfId="0" applyFont="1" applyBorder="1"/>
    <xf numFmtId="0" fontId="20" fillId="0" borderId="226" xfId="0" applyFont="1" applyBorder="1"/>
    <xf numFmtId="0" fontId="5" fillId="0" borderId="236" xfId="0" applyFont="1" applyBorder="1" applyAlignment="1">
      <alignment wrapText="1"/>
    </xf>
    <xf numFmtId="0" fontId="4" fillId="0" borderId="237" xfId="0" applyFont="1" applyBorder="1"/>
    <xf numFmtId="0" fontId="4" fillId="0" borderId="238" xfId="0" applyFont="1" applyBorder="1"/>
    <xf numFmtId="0" fontId="5" fillId="16" borderId="239" xfId="0" applyFont="1" applyFill="1" applyBorder="1"/>
    <xf numFmtId="0" fontId="4" fillId="15" borderId="237" xfId="0" applyFont="1" applyFill="1" applyBorder="1"/>
    <xf numFmtId="0" fontId="5" fillId="13" borderId="37" xfId="0" applyFont="1" applyFill="1" applyBorder="1"/>
    <xf numFmtId="0" fontId="5" fillId="13" borderId="205" xfId="0" applyFont="1" applyFill="1" applyBorder="1"/>
    <xf numFmtId="16" fontId="4" fillId="0" borderId="0" xfId="0" applyNumberFormat="1" applyFont="1"/>
    <xf numFmtId="0" fontId="5" fillId="15" borderId="205" xfId="0" applyFont="1" applyFill="1" applyBorder="1"/>
    <xf numFmtId="0" fontId="5" fillId="15" borderId="240" xfId="0" applyFont="1" applyFill="1" applyBorder="1"/>
    <xf numFmtId="16" fontId="4" fillId="0" borderId="230" xfId="0" applyNumberFormat="1" applyFont="1" applyBorder="1"/>
    <xf numFmtId="0" fontId="5" fillId="15" borderId="241" xfId="0" applyFont="1" applyFill="1" applyBorder="1"/>
    <xf numFmtId="0" fontId="5" fillId="15" borderId="221" xfId="0" applyFont="1" applyFill="1" applyBorder="1"/>
    <xf numFmtId="0" fontId="5" fillId="15" borderId="19" xfId="0" applyFont="1" applyFill="1" applyBorder="1"/>
    <xf numFmtId="0" fontId="5" fillId="14" borderId="242" xfId="0" applyFont="1" applyFill="1" applyBorder="1"/>
    <xf numFmtId="0" fontId="5" fillId="17" borderId="49" xfId="0" applyFont="1" applyFill="1" applyBorder="1"/>
    <xf numFmtId="0" fontId="5" fillId="17" borderId="40" xfId="0" applyFont="1" applyFill="1" applyBorder="1"/>
    <xf numFmtId="16" fontId="4" fillId="15" borderId="209" xfId="0" applyNumberFormat="1" applyFont="1" applyFill="1" applyBorder="1"/>
    <xf numFmtId="0" fontId="5" fillId="14" borderId="212" xfId="0" applyFont="1" applyFill="1" applyBorder="1"/>
    <xf numFmtId="0" fontId="5" fillId="14" borderId="31" xfId="0" applyFont="1" applyFill="1" applyBorder="1"/>
    <xf numFmtId="0" fontId="5" fillId="13" borderId="212" xfId="0" applyFont="1" applyFill="1" applyBorder="1"/>
    <xf numFmtId="0" fontId="5" fillId="14" borderId="37" xfId="0" applyFont="1" applyFill="1" applyBorder="1"/>
    <xf numFmtId="0" fontId="22" fillId="0" borderId="38" xfId="0" applyFont="1" applyBorder="1"/>
    <xf numFmtId="0" fontId="25" fillId="0" borderId="221" xfId="0" applyFont="1" applyBorder="1"/>
    <xf numFmtId="0" fontId="5" fillId="0" borderId="243" xfId="0" applyFont="1" applyBorder="1"/>
    <xf numFmtId="0" fontId="5" fillId="13" borderId="38" xfId="0" applyFont="1" applyFill="1" applyBorder="1"/>
    <xf numFmtId="0" fontId="5" fillId="15" borderId="0" xfId="0" applyFont="1" applyFill="1"/>
    <xf numFmtId="0" fontId="5" fillId="15" borderId="207" xfId="0" applyFont="1" applyFill="1" applyBorder="1"/>
    <xf numFmtId="0" fontId="4" fillId="0" borderId="244" xfId="0" applyFont="1" applyBorder="1"/>
    <xf numFmtId="0" fontId="5" fillId="15" borderId="236" xfId="0" applyFont="1" applyFill="1" applyBorder="1"/>
    <xf numFmtId="0" fontId="4" fillId="0" borderId="245" xfId="0" applyFont="1" applyBorder="1"/>
    <xf numFmtId="0" fontId="5" fillId="15" borderId="246" xfId="0" applyFont="1" applyFill="1" applyBorder="1"/>
    <xf numFmtId="16" fontId="4" fillId="0" borderId="246" xfId="0" applyNumberFormat="1" applyFont="1" applyBorder="1"/>
    <xf numFmtId="16" fontId="4" fillId="0" borderId="247" xfId="0" applyNumberFormat="1" applyFont="1" applyBorder="1"/>
    <xf numFmtId="0" fontId="4" fillId="0" borderId="248" xfId="0" applyFont="1" applyBorder="1"/>
    <xf numFmtId="0" fontId="5" fillId="0" borderId="249" xfId="0" applyFont="1" applyBorder="1"/>
    <xf numFmtId="0" fontId="19" fillId="15" borderId="206" xfId="0" applyFont="1" applyFill="1" applyBorder="1"/>
    <xf numFmtId="16" fontId="28" fillId="15" borderId="206" xfId="0" applyNumberFormat="1" applyFont="1" applyFill="1" applyBorder="1"/>
    <xf numFmtId="0" fontId="4" fillId="15" borderId="212" xfId="0" applyFont="1" applyFill="1" applyBorder="1"/>
    <xf numFmtId="0" fontId="4" fillId="14" borderId="226" xfId="0" applyFont="1" applyFill="1" applyBorder="1"/>
    <xf numFmtId="0" fontId="4" fillId="16" borderId="226" xfId="0" applyFont="1" applyFill="1" applyBorder="1"/>
    <xf numFmtId="0" fontId="4" fillId="14" borderId="211" xfId="0" applyFont="1" applyFill="1" applyBorder="1"/>
    <xf numFmtId="0" fontId="4" fillId="16" borderId="212" xfId="0" applyFont="1" applyFill="1" applyBorder="1"/>
    <xf numFmtId="0" fontId="4" fillId="14" borderId="212" xfId="0" applyFont="1" applyFill="1" applyBorder="1"/>
    <xf numFmtId="0" fontId="4" fillId="16" borderId="37" xfId="0" applyFont="1" applyFill="1" applyBorder="1"/>
    <xf numFmtId="0" fontId="5" fillId="15" borderId="250" xfId="0" applyFont="1" applyFill="1" applyBorder="1"/>
    <xf numFmtId="16" fontId="4" fillId="15" borderId="250" xfId="0" applyNumberFormat="1" applyFont="1" applyFill="1" applyBorder="1"/>
    <xf numFmtId="16" fontId="4" fillId="15" borderId="251" xfId="0" applyNumberFormat="1" applyFont="1" applyFill="1" applyBorder="1"/>
    <xf numFmtId="0" fontId="4" fillId="0" borderId="19" xfId="0" applyFont="1" applyBorder="1"/>
    <xf numFmtId="16" fontId="4" fillId="18" borderId="206" xfId="0" applyNumberFormat="1" applyFont="1" applyFill="1" applyBorder="1"/>
    <xf numFmtId="16" fontId="4" fillId="18" borderId="207" xfId="0" applyNumberFormat="1" applyFont="1" applyFill="1" applyBorder="1"/>
    <xf numFmtId="0" fontId="4" fillId="0" borderId="252" xfId="0" applyFont="1" applyBorder="1"/>
    <xf numFmtId="0" fontId="4" fillId="0" borderId="253" xfId="0" applyFont="1" applyBorder="1"/>
    <xf numFmtId="0" fontId="4" fillId="0" borderId="254" xfId="0" applyFont="1" applyBorder="1"/>
    <xf numFmtId="0" fontId="5" fillId="15" borderId="255" xfId="0" applyFont="1" applyFill="1" applyBorder="1"/>
    <xf numFmtId="16" fontId="4" fillId="18" borderId="226" xfId="0" applyNumberFormat="1" applyFont="1" applyFill="1" applyBorder="1"/>
    <xf numFmtId="16" fontId="4" fillId="18" borderId="211" xfId="0" applyNumberFormat="1" applyFont="1" applyFill="1" applyBorder="1"/>
    <xf numFmtId="0" fontId="4" fillId="0" borderId="256" xfId="0" applyFont="1" applyBorder="1"/>
    <xf numFmtId="0" fontId="9" fillId="0" borderId="31" xfId="0" applyFont="1" applyBorder="1"/>
    <xf numFmtId="0" fontId="5" fillId="0" borderId="63" xfId="0" applyFont="1" applyBorder="1"/>
    <xf numFmtId="0" fontId="5" fillId="14" borderId="37" xfId="0" applyFont="1" applyFill="1" applyBorder="1" applyAlignment="1">
      <alignment wrapText="1"/>
    </xf>
    <xf numFmtId="0" fontId="4" fillId="0" borderId="233" xfId="0" applyFont="1" applyBorder="1"/>
    <xf numFmtId="0" fontId="14" fillId="0" borderId="0" xfId="0" applyFont="1"/>
    <xf numFmtId="0" fontId="4" fillId="0" borderId="226" xfId="0" applyFont="1" applyBorder="1"/>
    <xf numFmtId="0" fontId="5" fillId="15" borderId="258" xfId="0" applyFont="1" applyFill="1" applyBorder="1"/>
    <xf numFmtId="0" fontId="5" fillId="15" borderId="31" xfId="0" applyFont="1" applyFill="1" applyBorder="1"/>
    <xf numFmtId="0" fontId="0" fillId="0" borderId="212" xfId="0" applyBorder="1"/>
    <xf numFmtId="0" fontId="5" fillId="0" borderId="226" xfId="0" applyFont="1" applyBorder="1"/>
    <xf numFmtId="0" fontId="0" fillId="0" borderId="259" xfId="0" applyBorder="1"/>
    <xf numFmtId="0" fontId="5" fillId="0" borderId="260" xfId="0" applyFont="1" applyBorder="1"/>
    <xf numFmtId="0" fontId="5" fillId="0" borderId="259" xfId="0" applyFont="1" applyBorder="1"/>
    <xf numFmtId="0" fontId="5" fillId="0" borderId="261" xfId="0" applyFont="1" applyBorder="1"/>
    <xf numFmtId="0" fontId="4" fillId="0" borderId="262" xfId="0" applyFont="1" applyBorder="1"/>
    <xf numFmtId="0" fontId="5" fillId="0" borderId="229" xfId="0" applyFont="1" applyBorder="1"/>
    <xf numFmtId="0" fontId="5" fillId="0" borderId="263" xfId="0" applyFont="1" applyBorder="1"/>
    <xf numFmtId="0" fontId="5" fillId="14" borderId="264" xfId="0" applyFont="1" applyFill="1" applyBorder="1"/>
    <xf numFmtId="0" fontId="4" fillId="14" borderId="264" xfId="0" applyFont="1" applyFill="1" applyBorder="1"/>
    <xf numFmtId="0" fontId="4" fillId="0" borderId="260" xfId="0" applyFont="1" applyBorder="1"/>
    <xf numFmtId="0" fontId="4" fillId="0" borderId="265" xfId="0" applyFont="1" applyBorder="1"/>
    <xf numFmtId="0" fontId="4" fillId="0" borderId="229" xfId="0" applyFont="1" applyBorder="1"/>
    <xf numFmtId="0" fontId="4" fillId="0" borderId="266" xfId="0" applyFont="1" applyBorder="1"/>
    <xf numFmtId="0" fontId="4" fillId="0" borderId="259" xfId="0" applyFont="1" applyBorder="1"/>
    <xf numFmtId="0" fontId="4" fillId="0" borderId="267" xfId="0" applyFont="1" applyBorder="1"/>
    <xf numFmtId="0" fontId="4" fillId="0" borderId="218" xfId="0" applyFont="1" applyBorder="1"/>
    <xf numFmtId="0" fontId="4" fillId="0" borderId="258" xfId="0" applyFont="1" applyBorder="1"/>
    <xf numFmtId="0" fontId="5" fillId="0" borderId="268" xfId="0" applyFont="1" applyBorder="1"/>
    <xf numFmtId="0" fontId="4" fillId="15" borderId="205" xfId="0" applyFont="1" applyFill="1" applyBorder="1"/>
    <xf numFmtId="0" fontId="4" fillId="0" borderId="269" xfId="0" applyFont="1" applyBorder="1"/>
    <xf numFmtId="0" fontId="5" fillId="15" borderId="212" xfId="0" applyFont="1" applyFill="1" applyBorder="1"/>
    <xf numFmtId="0" fontId="4" fillId="19" borderId="205" xfId="0" applyFont="1" applyFill="1" applyBorder="1"/>
    <xf numFmtId="0" fontId="4" fillId="19" borderId="206" xfId="0" applyFont="1" applyFill="1" applyBorder="1"/>
    <xf numFmtId="0" fontId="5" fillId="19" borderId="206" xfId="0" applyFont="1" applyFill="1" applyBorder="1"/>
    <xf numFmtId="0" fontId="5" fillId="19" borderId="207" xfId="0" applyFont="1" applyFill="1" applyBorder="1"/>
    <xf numFmtId="0" fontId="4" fillId="19" borderId="216" xfId="0" applyFont="1" applyFill="1" applyBorder="1"/>
    <xf numFmtId="0" fontId="5" fillId="19" borderId="271" xfId="0" applyFont="1" applyFill="1" applyBorder="1"/>
    <xf numFmtId="0" fontId="5" fillId="19" borderId="206" xfId="0" applyFont="1" applyFill="1" applyBorder="1" applyAlignment="1">
      <alignment wrapText="1"/>
    </xf>
    <xf numFmtId="0" fontId="4" fillId="19" borderId="209" xfId="0" applyFont="1" applyFill="1" applyBorder="1"/>
    <xf numFmtId="0" fontId="25" fillId="19" borderId="214" xfId="0" applyFont="1" applyFill="1" applyBorder="1"/>
    <xf numFmtId="0" fontId="20" fillId="19" borderId="216" xfId="0" applyFont="1" applyFill="1" applyBorder="1"/>
    <xf numFmtId="0" fontId="20" fillId="19" borderId="206" xfId="0" applyFont="1" applyFill="1" applyBorder="1"/>
    <xf numFmtId="0" fontId="4" fillId="19" borderId="214" xfId="0" applyFont="1" applyFill="1" applyBorder="1"/>
    <xf numFmtId="0" fontId="4" fillId="19" borderId="253" xfId="0" applyFont="1" applyFill="1" applyBorder="1"/>
    <xf numFmtId="0" fontId="5" fillId="19" borderId="221" xfId="0" applyFont="1" applyFill="1" applyBorder="1"/>
    <xf numFmtId="0" fontId="4" fillId="19" borderId="0" xfId="0" applyFont="1" applyFill="1"/>
    <xf numFmtId="0" fontId="4" fillId="19" borderId="272" xfId="0" applyFont="1" applyFill="1" applyBorder="1"/>
    <xf numFmtId="0" fontId="4" fillId="19" borderId="274" xfId="0" applyFont="1" applyFill="1" applyBorder="1"/>
    <xf numFmtId="0" fontId="4" fillId="19" borderId="275" xfId="0" applyFont="1" applyFill="1" applyBorder="1"/>
    <xf numFmtId="0" fontId="10" fillId="19" borderId="275" xfId="0" applyFont="1" applyFill="1" applyBorder="1"/>
    <xf numFmtId="0" fontId="10" fillId="19" borderId="43" xfId="0" applyFont="1" applyFill="1" applyBorder="1"/>
    <xf numFmtId="0" fontId="4" fillId="19" borderId="276" xfId="0" applyFont="1" applyFill="1" applyBorder="1"/>
    <xf numFmtId="0" fontId="4" fillId="19" borderId="277" xfId="0" applyFont="1" applyFill="1" applyBorder="1"/>
    <xf numFmtId="0" fontId="0" fillId="19" borderId="0" xfId="0" applyFill="1"/>
    <xf numFmtId="0" fontId="5" fillId="14" borderId="278" xfId="0" applyFont="1" applyFill="1" applyBorder="1"/>
    <xf numFmtId="0" fontId="5" fillId="14" borderId="43" xfId="0" applyFont="1" applyFill="1" applyBorder="1"/>
    <xf numFmtId="16" fontId="4" fillId="18" borderId="209" xfId="0" applyNumberFormat="1" applyFont="1" applyFill="1" applyBorder="1"/>
    <xf numFmtId="0" fontId="4" fillId="0" borderId="279" xfId="0" applyFont="1" applyBorder="1"/>
    <xf numFmtId="0" fontId="4" fillId="0" borderId="164" xfId="0" applyFont="1" applyBorder="1"/>
    <xf numFmtId="0" fontId="4" fillId="0" borderId="170" xfId="0" applyFont="1" applyBorder="1"/>
    <xf numFmtId="0" fontId="4" fillId="0" borderId="174" xfId="0" applyFont="1" applyBorder="1"/>
    <xf numFmtId="0" fontId="4" fillId="0" borderId="280" xfId="0" applyFont="1" applyBorder="1"/>
    <xf numFmtId="0" fontId="4" fillId="0" borderId="281" xfId="0" applyFont="1" applyBorder="1"/>
    <xf numFmtId="0" fontId="4" fillId="0" borderId="282" xfId="0" applyFont="1" applyBorder="1"/>
    <xf numFmtId="0" fontId="9" fillId="0" borderId="175" xfId="0" applyFont="1" applyBorder="1"/>
    <xf numFmtId="0" fontId="9" fillId="0" borderId="176" xfId="0" applyFont="1" applyBorder="1"/>
    <xf numFmtId="0" fontId="9" fillId="0" borderId="177" xfId="0" applyFont="1" applyBorder="1"/>
    <xf numFmtId="0" fontId="5" fillId="14" borderId="283" xfId="0" applyFont="1" applyFill="1" applyBorder="1"/>
    <xf numFmtId="0" fontId="9" fillId="14" borderId="221" xfId="0" applyFont="1" applyFill="1" applyBorder="1"/>
    <xf numFmtId="0" fontId="4" fillId="0" borderId="172" xfId="0" applyFont="1" applyBorder="1"/>
    <xf numFmtId="0" fontId="4" fillId="0" borderId="175" xfId="0" applyFont="1" applyBorder="1"/>
    <xf numFmtId="0" fontId="4" fillId="0" borderId="284" xfId="0" applyFont="1" applyBorder="1"/>
    <xf numFmtId="16" fontId="4" fillId="18" borderId="210" xfId="0" applyNumberFormat="1" applyFont="1" applyFill="1" applyBorder="1"/>
    <xf numFmtId="0" fontId="9" fillId="0" borderId="285" xfId="0" applyFont="1" applyBorder="1"/>
    <xf numFmtId="0" fontId="5" fillId="15" borderId="209" xfId="0" applyFont="1" applyFill="1" applyBorder="1"/>
    <xf numFmtId="0" fontId="0" fillId="0" borderId="209" xfId="0" applyBorder="1"/>
    <xf numFmtId="0" fontId="4" fillId="0" borderId="286" xfId="0" applyFont="1" applyBorder="1"/>
    <xf numFmtId="0" fontId="5" fillId="0" borderId="235" xfId="0" applyFont="1" applyBorder="1"/>
    <xf numFmtId="0" fontId="4" fillId="0" borderId="287" xfId="0" applyFont="1" applyBorder="1"/>
    <xf numFmtId="0" fontId="5" fillId="0" borderId="240" xfId="0" applyFont="1" applyBorder="1"/>
    <xf numFmtId="0" fontId="4" fillId="14" borderId="0" xfId="0" applyFont="1" applyFill="1"/>
    <xf numFmtId="0" fontId="5" fillId="14" borderId="221" xfId="0" applyFont="1" applyFill="1" applyBorder="1"/>
    <xf numFmtId="0" fontId="5" fillId="14" borderId="19" xfId="0" applyFont="1" applyFill="1" applyBorder="1"/>
    <xf numFmtId="0" fontId="5" fillId="14" borderId="289" xfId="0" applyFont="1" applyFill="1" applyBorder="1"/>
    <xf numFmtId="0" fontId="4" fillId="14" borderId="157" xfId="0" applyFont="1" applyFill="1" applyBorder="1"/>
    <xf numFmtId="0" fontId="4" fillId="14" borderId="290" xfId="0" applyFont="1" applyFill="1" applyBorder="1"/>
    <xf numFmtId="0" fontId="5" fillId="0" borderId="209" xfId="0" applyFont="1" applyBorder="1"/>
    <xf numFmtId="0" fontId="4" fillId="0" borderId="291" xfId="0" applyFont="1" applyBorder="1"/>
    <xf numFmtId="0" fontId="4" fillId="0" borderId="38" xfId="0" applyFont="1" applyBorder="1"/>
    <xf numFmtId="0" fontId="15" fillId="0" borderId="0" xfId="0" applyFont="1"/>
    <xf numFmtId="0" fontId="20" fillId="0" borderId="0" xfId="0" applyFont="1"/>
    <xf numFmtId="0" fontId="5" fillId="0" borderId="19" xfId="0" applyFont="1" applyBorder="1" applyAlignment="1">
      <alignment wrapText="1"/>
    </xf>
    <xf numFmtId="0" fontId="0" fillId="0" borderId="221" xfId="0" applyBorder="1"/>
    <xf numFmtId="0" fontId="15" fillId="0" borderId="209" xfId="0" applyFont="1" applyBorder="1"/>
    <xf numFmtId="0" fontId="5" fillId="15" borderId="40" xfId="0" applyFont="1" applyFill="1" applyBorder="1"/>
    <xf numFmtId="0" fontId="5" fillId="15" borderId="37" xfId="0" applyFont="1" applyFill="1" applyBorder="1"/>
    <xf numFmtId="0" fontId="5" fillId="15" borderId="214" xfId="0" applyFont="1" applyFill="1" applyBorder="1"/>
    <xf numFmtId="16" fontId="4" fillId="0" borderId="292" xfId="0" applyNumberFormat="1" applyFont="1" applyBorder="1"/>
    <xf numFmtId="0" fontId="4" fillId="0" borderId="255" xfId="0" applyFont="1" applyBorder="1"/>
    <xf numFmtId="0" fontId="4" fillId="0" borderId="211" xfId="0" applyFont="1" applyBorder="1"/>
    <xf numFmtId="16" fontId="4" fillId="15" borderId="293" xfId="0" applyNumberFormat="1" applyFont="1" applyFill="1" applyBorder="1"/>
    <xf numFmtId="0" fontId="4" fillId="0" borderId="250" xfId="0" applyFont="1" applyBorder="1"/>
    <xf numFmtId="0" fontId="4" fillId="0" borderId="293" xfId="0" applyFont="1" applyBorder="1"/>
    <xf numFmtId="0" fontId="9" fillId="0" borderId="294" xfId="0" applyFont="1" applyBorder="1"/>
    <xf numFmtId="0" fontId="9" fillId="0" borderId="295" xfId="0" applyFont="1" applyBorder="1"/>
    <xf numFmtId="0" fontId="5" fillId="16" borderId="37" xfId="0" applyFont="1" applyFill="1" applyBorder="1" applyAlignment="1">
      <alignment horizontal="center" wrapText="1"/>
    </xf>
    <xf numFmtId="0" fontId="5" fillId="16" borderId="239" xfId="0" applyFont="1" applyFill="1" applyBorder="1" applyAlignment="1">
      <alignment horizontal="center"/>
    </xf>
    <xf numFmtId="0" fontId="5" fillId="16" borderId="37" xfId="0" applyFont="1" applyFill="1" applyBorder="1" applyAlignment="1">
      <alignment horizontal="center"/>
    </xf>
    <xf numFmtId="0" fontId="5" fillId="16" borderId="212" xfId="0" applyFont="1" applyFill="1" applyBorder="1" applyAlignment="1">
      <alignment horizontal="center"/>
    </xf>
    <xf numFmtId="0" fontId="23" fillId="14" borderId="31" xfId="0" applyFont="1" applyFill="1" applyBorder="1" applyAlignment="1">
      <alignment horizontal="center"/>
    </xf>
    <xf numFmtId="0" fontId="5" fillId="14" borderId="227" xfId="0" applyFont="1" applyFill="1" applyBorder="1" applyAlignment="1">
      <alignment horizontal="center"/>
    </xf>
    <xf numFmtId="0" fontId="4" fillId="0" borderId="226" xfId="0" applyFont="1" applyBorder="1" applyAlignment="1">
      <alignment horizontal="center"/>
    </xf>
    <xf numFmtId="0" fontId="5" fillId="14" borderId="31" xfId="0" applyFont="1" applyFill="1" applyBorder="1" applyAlignment="1">
      <alignment horizontal="center"/>
    </xf>
    <xf numFmtId="0" fontId="5" fillId="0" borderId="219" xfId="0" applyFont="1" applyBorder="1" applyAlignment="1">
      <alignment horizontal="center"/>
    </xf>
    <xf numFmtId="0" fontId="5" fillId="0" borderId="210" xfId="0" applyFont="1" applyBorder="1" applyAlignment="1">
      <alignment horizontal="center"/>
    </xf>
    <xf numFmtId="0" fontId="5" fillId="0" borderId="206" xfId="0" applyFont="1" applyBorder="1" applyAlignment="1">
      <alignment horizontal="center" wrapText="1"/>
    </xf>
    <xf numFmtId="0" fontId="5" fillId="0" borderId="236" xfId="0" applyFont="1" applyBorder="1" applyAlignment="1">
      <alignment horizontal="center" wrapText="1"/>
    </xf>
    <xf numFmtId="0" fontId="5" fillId="0" borderId="211" xfId="0" applyFont="1" applyBorder="1" applyAlignment="1">
      <alignment horizontal="center"/>
    </xf>
    <xf numFmtId="0" fontId="5" fillId="13" borderId="213" xfId="0" applyFont="1" applyFill="1" applyBorder="1" applyAlignment="1">
      <alignment horizontal="center"/>
    </xf>
    <xf numFmtId="0" fontId="5" fillId="17" borderId="229" xfId="0" applyFont="1" applyFill="1" applyBorder="1" applyAlignment="1">
      <alignment horizontal="center" wrapText="1"/>
    </xf>
    <xf numFmtId="0" fontId="5" fillId="16" borderId="229" xfId="0" applyFont="1" applyFill="1" applyBorder="1" applyAlignment="1">
      <alignment horizontal="center"/>
    </xf>
    <xf numFmtId="0" fontId="5" fillId="13" borderId="229" xfId="0" applyFont="1" applyFill="1" applyBorder="1" applyAlignment="1">
      <alignment horizontal="center" wrapText="1"/>
    </xf>
    <xf numFmtId="0" fontId="5" fillId="14" borderId="37" xfId="0" applyFont="1" applyFill="1" applyBorder="1" applyAlignment="1">
      <alignment horizontal="center"/>
    </xf>
    <xf numFmtId="0" fontId="5" fillId="16" borderId="40" xfId="0" applyFont="1" applyFill="1" applyBorder="1" applyAlignment="1">
      <alignment horizontal="center"/>
    </xf>
    <xf numFmtId="0" fontId="5" fillId="13" borderId="270" xfId="0" applyFont="1" applyFill="1" applyBorder="1" applyAlignment="1">
      <alignment horizontal="center"/>
    </xf>
    <xf numFmtId="0" fontId="5" fillId="19" borderId="206" xfId="0" applyFont="1" applyFill="1" applyBorder="1" applyAlignment="1">
      <alignment horizontal="center"/>
    </xf>
    <xf numFmtId="0" fontId="5" fillId="19" borderId="207" xfId="0" applyFont="1" applyFill="1" applyBorder="1" applyAlignment="1">
      <alignment horizontal="center"/>
    </xf>
    <xf numFmtId="0" fontId="5" fillId="16" borderId="273" xfId="0" applyFont="1" applyFill="1" applyBorder="1" applyAlignment="1">
      <alignment horizontal="center"/>
    </xf>
    <xf numFmtId="0" fontId="5" fillId="16" borderId="19" xfId="0" applyFont="1" applyFill="1" applyBorder="1" applyAlignment="1">
      <alignment horizontal="center"/>
    </xf>
    <xf numFmtId="0" fontId="5" fillId="16" borderId="278" xfId="0" applyFont="1" applyFill="1" applyBorder="1" applyAlignment="1">
      <alignment horizontal="center"/>
    </xf>
    <xf numFmtId="0" fontId="5" fillId="16" borderId="221" xfId="0" applyFont="1" applyFill="1" applyBorder="1" applyAlignment="1">
      <alignment horizontal="center"/>
    </xf>
    <xf numFmtId="0" fontId="5" fillId="16" borderId="52" xfId="0" applyFont="1" applyFill="1" applyBorder="1" applyAlignment="1">
      <alignment horizontal="center"/>
    </xf>
    <xf numFmtId="0" fontId="19" fillId="19" borderId="214" xfId="0" applyFont="1" applyFill="1" applyBorder="1" applyAlignment="1">
      <alignment horizontal="left"/>
    </xf>
    <xf numFmtId="0" fontId="5" fillId="13" borderId="207" xfId="0" applyFont="1" applyFill="1" applyBorder="1" applyAlignment="1">
      <alignment horizontal="center"/>
    </xf>
    <xf numFmtId="0" fontId="5" fillId="13" borderId="205" xfId="0" applyFont="1" applyFill="1" applyBorder="1" applyAlignment="1">
      <alignment horizontal="center"/>
    </xf>
    <xf numFmtId="0" fontId="5" fillId="0" borderId="212" xfId="0" applyFont="1" applyBorder="1" applyAlignment="1">
      <alignment horizontal="center" wrapText="1"/>
    </xf>
    <xf numFmtId="0" fontId="5" fillId="16" borderId="158" xfId="0" applyFont="1" applyFill="1" applyBorder="1" applyAlignment="1">
      <alignment horizontal="center"/>
    </xf>
    <xf numFmtId="0" fontId="5" fillId="14" borderId="288" xfId="0" applyFont="1" applyFill="1" applyBorder="1" applyAlignment="1">
      <alignment horizontal="center"/>
    </xf>
    <xf numFmtId="0" fontId="5" fillId="0" borderId="206" xfId="0" applyFont="1" applyBorder="1" applyAlignment="1">
      <alignment horizontal="center"/>
    </xf>
    <xf numFmtId="0" fontId="5" fillId="0" borderId="207" xfId="0" applyFont="1" applyBorder="1" applyAlignment="1">
      <alignment horizontal="center" wrapText="1"/>
    </xf>
    <xf numFmtId="0" fontId="5" fillId="0" borderId="230" xfId="0" applyFont="1" applyBorder="1" applyAlignment="1">
      <alignment horizontal="center"/>
    </xf>
    <xf numFmtId="0" fontId="5" fillId="13" borderId="240" xfId="0" applyFont="1" applyFill="1" applyBorder="1" applyAlignment="1">
      <alignment horizontal="center"/>
    </xf>
    <xf numFmtId="0" fontId="5" fillId="0" borderId="213" xfId="0" applyFont="1" applyBorder="1" applyAlignment="1">
      <alignment horizontal="center"/>
    </xf>
    <xf numFmtId="0" fontId="5" fillId="17" borderId="218" xfId="0" applyFont="1" applyFill="1" applyBorder="1" applyAlignment="1">
      <alignment horizontal="center"/>
    </xf>
    <xf numFmtId="0" fontId="5" fillId="13" borderId="216" xfId="0" applyFont="1" applyFill="1" applyBorder="1" applyAlignment="1">
      <alignment horizontal="center"/>
    </xf>
    <xf numFmtId="0" fontId="5" fillId="15" borderId="206" xfId="0" applyFont="1" applyFill="1" applyBorder="1" applyAlignment="1">
      <alignment horizontal="center"/>
    </xf>
    <xf numFmtId="0" fontId="5" fillId="0" borderId="207" xfId="0" applyFont="1" applyBorder="1" applyAlignment="1">
      <alignment horizontal="center"/>
    </xf>
    <xf numFmtId="0" fontId="5" fillId="13" borderId="31" xfId="0" applyFont="1" applyFill="1" applyBorder="1" applyAlignment="1">
      <alignment horizontal="center" wrapText="1"/>
    </xf>
    <xf numFmtId="0" fontId="5" fillId="14" borderId="239" xfId="0" applyFont="1" applyFill="1" applyBorder="1" applyAlignment="1">
      <alignment horizontal="center"/>
    </xf>
    <xf numFmtId="0" fontId="27" fillId="0" borderId="0" xfId="0" applyFont="1"/>
    <xf numFmtId="0" fontId="5" fillId="16" borderId="31" xfId="0" applyFont="1" applyFill="1" applyBorder="1" applyAlignment="1">
      <alignment horizontal="center"/>
    </xf>
    <xf numFmtId="0" fontId="5" fillId="10" borderId="70" xfId="0" applyFont="1" applyFill="1" applyBorder="1" applyAlignment="1">
      <alignment horizontal="center"/>
    </xf>
    <xf numFmtId="49" fontId="5" fillId="10" borderId="200" xfId="0" applyNumberFormat="1" applyFont="1" applyFill="1" applyBorder="1" applyAlignment="1">
      <alignment horizontal="center"/>
    </xf>
    <xf numFmtId="0" fontId="19" fillId="19" borderId="277" xfId="0" applyFont="1" applyFill="1" applyBorder="1"/>
    <xf numFmtId="0" fontId="5" fillId="19" borderId="273" xfId="0" applyFont="1" applyFill="1" applyBorder="1" applyAlignment="1">
      <alignment horizontal="center"/>
    </xf>
    <xf numFmtId="0" fontId="5" fillId="20" borderId="0" xfId="0" applyFont="1" applyFill="1" applyAlignment="1">
      <alignment horizontal="center"/>
    </xf>
    <xf numFmtId="16" fontId="5" fillId="10" borderId="30" xfId="0" applyNumberFormat="1" applyFont="1" applyFill="1" applyBorder="1" applyAlignment="1">
      <alignment horizontal="center" wrapText="1"/>
    </xf>
    <xf numFmtId="49" fontId="1" fillId="0" borderId="52" xfId="0" applyNumberFormat="1" applyFont="1" applyBorder="1" applyAlignment="1">
      <alignment horizontal="left"/>
    </xf>
    <xf numFmtId="0" fontId="1" fillId="0" borderId="51" xfId="0" applyFont="1" applyBorder="1" applyAlignment="1">
      <alignment horizontal="left"/>
    </xf>
    <xf numFmtId="0" fontId="2" fillId="0" borderId="51" xfId="0" applyFont="1" applyBorder="1" applyAlignment="1"/>
    <xf numFmtId="0" fontId="3" fillId="0" borderId="51" xfId="0" applyFont="1" applyBorder="1" applyAlignment="1"/>
    <xf numFmtId="0" fontId="3" fillId="0" borderId="43" xfId="0" applyFont="1" applyBorder="1" applyAlignment="1"/>
    <xf numFmtId="49" fontId="9" fillId="0" borderId="38" xfId="0" applyNumberFormat="1" applyFont="1" applyBorder="1" applyAlignment="1">
      <alignment horizontal="left"/>
    </xf>
    <xf numFmtId="0" fontId="3" fillId="0" borderId="0" xfId="0" applyFont="1" applyAlignment="1"/>
    <xf numFmtId="49" fontId="1" fillId="0" borderId="51" xfId="0" applyNumberFormat="1" applyFont="1" applyBorder="1" applyAlignment="1">
      <alignment horizontal="left"/>
    </xf>
    <xf numFmtId="49" fontId="1" fillId="0" borderId="43" xfId="0" applyNumberFormat="1" applyFont="1" applyBorder="1" applyAlignment="1">
      <alignment horizontal="left"/>
    </xf>
    <xf numFmtId="0" fontId="9" fillId="0" borderId="0" xfId="0" applyFont="1" applyAlignment="1"/>
    <xf numFmtId="0" fontId="1" fillId="0" borderId="80" xfId="0" applyFont="1" applyBorder="1" applyAlignment="1"/>
    <xf numFmtId="0" fontId="1" fillId="0" borderId="49" xfId="0" applyFont="1" applyBorder="1" applyAlignment="1"/>
    <xf numFmtId="0" fontId="1" fillId="0" borderId="204" xfId="0" applyFont="1" applyBorder="1" applyAlignment="1"/>
    <xf numFmtId="0" fontId="9" fillId="0" borderId="38" xfId="0" applyFont="1" applyBorder="1" applyAlignment="1"/>
    <xf numFmtId="0" fontId="1" fillId="0" borderId="52" xfId="0" applyFont="1" applyBorder="1" applyAlignment="1"/>
    <xf numFmtId="0" fontId="1" fillId="0" borderId="51" xfId="0" applyFont="1" applyBorder="1" applyAlignment="1"/>
    <xf numFmtId="0" fontId="1" fillId="0" borderId="257" xfId="0" applyFont="1" applyBorder="1" applyAlignment="1"/>
    <xf numFmtId="49" fontId="9" fillId="0" borderId="40" xfId="0" applyNumberFormat="1" applyFont="1" applyBorder="1" applyAlignment="1">
      <alignment horizontal="left"/>
    </xf>
    <xf numFmtId="49" fontId="9" fillId="0" borderId="31" xfId="0" applyNumberFormat="1" applyFont="1" applyBorder="1" applyAlignment="1">
      <alignment horizontal="left"/>
    </xf>
    <xf numFmtId="49" fontId="9" fillId="0" borderId="37" xfId="0" applyNumberFormat="1" applyFont="1" applyBorder="1" applyAlignment="1">
      <alignment horizontal="left"/>
    </xf>
  </cellXfs>
  <cellStyles count="3">
    <cellStyle name="Normal 2" xfId="1" xr:uid="{00000000-0005-0000-0000-000001000000}"/>
    <cellStyle name="Standaard" xfId="0" builtinId="0"/>
    <cellStyle name="Standaard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opLeftCell="A12" zoomScaleNormal="100" workbookViewId="0">
      <selection activeCell="H35" sqref="H35"/>
    </sheetView>
  </sheetViews>
  <sheetFormatPr defaultRowHeight="12.75" x14ac:dyDescent="0.2"/>
  <cols>
    <col min="1" max="1" width="4.5703125" bestFit="1" customWidth="1"/>
    <col min="2" max="2" width="6.42578125" customWidth="1"/>
    <col min="3" max="3" width="9.28515625" style="107" customWidth="1"/>
    <col min="4" max="4" width="7" customWidth="1"/>
    <col min="5" max="5" width="8.5703125" customWidth="1"/>
    <col min="6" max="6" width="23.28515625" customWidth="1"/>
    <col min="7" max="7" width="24" customWidth="1"/>
    <col min="8" max="8" width="24.42578125" customWidth="1"/>
    <col min="9" max="9" width="24.7109375" bestFit="1" customWidth="1"/>
    <col min="10" max="10" width="26.140625" customWidth="1"/>
  </cols>
  <sheetData>
    <row r="1" spans="1:10" ht="15.75" x14ac:dyDescent="0.25">
      <c r="A1" s="862" t="s">
        <v>0</v>
      </c>
      <c r="B1" s="863"/>
      <c r="C1" s="863"/>
      <c r="D1" s="863"/>
      <c r="E1" s="864"/>
      <c r="F1" s="864"/>
      <c r="G1" s="864"/>
      <c r="H1" s="865"/>
      <c r="I1" s="865"/>
      <c r="J1" s="866"/>
    </row>
    <row r="2" spans="1:10" ht="13.5" thickBot="1" x14ac:dyDescent="0.25">
      <c r="A2" s="867" t="s">
        <v>1</v>
      </c>
      <c r="B2" s="868"/>
      <c r="C2" s="868"/>
      <c r="D2" s="868"/>
      <c r="E2" s="868"/>
      <c r="I2" s="104"/>
      <c r="J2" s="42"/>
    </row>
    <row r="3" spans="1:10" x14ac:dyDescent="0.2">
      <c r="A3" s="100" t="s">
        <v>2</v>
      </c>
      <c r="B3" s="101"/>
      <c r="D3" s="101"/>
      <c r="E3" s="101"/>
      <c r="I3" s="224" t="s">
        <v>3</v>
      </c>
      <c r="J3" s="42"/>
    </row>
    <row r="4" spans="1:10" x14ac:dyDescent="0.2">
      <c r="A4" s="215" t="s">
        <v>4</v>
      </c>
      <c r="B4" s="218" t="s">
        <v>5</v>
      </c>
      <c r="C4" s="219" t="s">
        <v>6</v>
      </c>
      <c r="D4" s="220" t="s">
        <v>7</v>
      </c>
      <c r="E4" s="220" t="s">
        <v>8</v>
      </c>
      <c r="F4" s="467" t="s">
        <v>9</v>
      </c>
      <c r="G4" s="468" t="s">
        <v>10</v>
      </c>
      <c r="H4" s="468" t="s">
        <v>11</v>
      </c>
      <c r="I4" s="469" t="s">
        <v>12</v>
      </c>
      <c r="J4" s="117" t="s">
        <v>13</v>
      </c>
    </row>
    <row r="5" spans="1:10" x14ac:dyDescent="0.2">
      <c r="A5" s="223">
        <v>2023</v>
      </c>
      <c r="B5" s="213">
        <v>36</v>
      </c>
      <c r="C5" s="83">
        <v>1</v>
      </c>
      <c r="D5" s="16">
        <v>45173</v>
      </c>
      <c r="E5" s="466">
        <v>45177</v>
      </c>
      <c r="F5" s="494" t="s">
        <v>14</v>
      </c>
      <c r="G5" s="495" t="s">
        <v>15</v>
      </c>
      <c r="H5" s="496" t="s">
        <v>16</v>
      </c>
      <c r="I5" s="497"/>
      <c r="J5" s="498" t="s">
        <v>17</v>
      </c>
    </row>
    <row r="6" spans="1:10" x14ac:dyDescent="0.2">
      <c r="A6" s="9"/>
      <c r="B6" s="14">
        <f t="shared" ref="B6:B21" si="0">SUM(B5+1)</f>
        <v>37</v>
      </c>
      <c r="C6" s="15">
        <v>2</v>
      </c>
      <c r="D6" s="16">
        <f t="shared" ref="D6:D56" si="1">SUM(D5+7)</f>
        <v>45180</v>
      </c>
      <c r="E6" s="466">
        <f>SUM(D6+4)</f>
        <v>45184</v>
      </c>
      <c r="F6" s="485"/>
      <c r="G6" s="486"/>
      <c r="H6" s="487"/>
      <c r="I6" s="488"/>
      <c r="J6" s="489"/>
    </row>
    <row r="7" spans="1:10" x14ac:dyDescent="0.2">
      <c r="A7" s="2"/>
      <c r="B7" s="10">
        <f t="shared" si="0"/>
        <v>38</v>
      </c>
      <c r="C7" s="11">
        <v>3</v>
      </c>
      <c r="D7" s="12">
        <f t="shared" si="1"/>
        <v>45187</v>
      </c>
      <c r="E7" s="21">
        <f t="shared" ref="E7:E56" si="2">SUM(D7+4)</f>
        <v>45191</v>
      </c>
      <c r="F7" s="490"/>
      <c r="G7" s="143" t="s">
        <v>18</v>
      </c>
      <c r="H7" s="297"/>
      <c r="I7" s="25"/>
      <c r="J7" s="491"/>
    </row>
    <row r="8" spans="1:10" x14ac:dyDescent="0.2">
      <c r="A8" s="2"/>
      <c r="B8" s="10">
        <f t="shared" si="0"/>
        <v>39</v>
      </c>
      <c r="C8" s="11">
        <v>4</v>
      </c>
      <c r="D8" s="12">
        <f t="shared" si="1"/>
        <v>45194</v>
      </c>
      <c r="E8" s="21">
        <f t="shared" si="2"/>
        <v>45198</v>
      </c>
      <c r="F8" s="492"/>
      <c r="G8" s="11" t="s">
        <v>19</v>
      </c>
      <c r="H8" s="297"/>
      <c r="I8" s="25"/>
      <c r="J8" s="493"/>
    </row>
    <row r="9" spans="1:10" x14ac:dyDescent="0.2">
      <c r="A9" s="2"/>
      <c r="B9" s="10">
        <f t="shared" si="0"/>
        <v>40</v>
      </c>
      <c r="C9" s="11">
        <v>5</v>
      </c>
      <c r="D9" s="12">
        <f t="shared" si="1"/>
        <v>45201</v>
      </c>
      <c r="E9" s="21">
        <f t="shared" si="2"/>
        <v>45205</v>
      </c>
      <c r="F9" s="499"/>
      <c r="G9" s="382" t="s">
        <v>20</v>
      </c>
      <c r="H9" s="122"/>
      <c r="I9" s="7"/>
      <c r="J9" s="491"/>
    </row>
    <row r="10" spans="1:10" x14ac:dyDescent="0.2">
      <c r="A10" s="2"/>
      <c r="B10" s="10">
        <f t="shared" si="0"/>
        <v>41</v>
      </c>
      <c r="C10" s="11">
        <v>6</v>
      </c>
      <c r="D10" s="12">
        <f t="shared" si="1"/>
        <v>45208</v>
      </c>
      <c r="E10" s="21">
        <f t="shared" si="2"/>
        <v>45212</v>
      </c>
      <c r="F10" s="439"/>
      <c r="G10" s="46"/>
      <c r="H10" s="170"/>
      <c r="I10" s="46"/>
      <c r="J10" s="512" t="s">
        <v>21</v>
      </c>
    </row>
    <row r="11" spans="1:10" x14ac:dyDescent="0.2">
      <c r="A11" s="2"/>
      <c r="B11" s="10">
        <f t="shared" si="0"/>
        <v>42</v>
      </c>
      <c r="C11" s="11">
        <v>7</v>
      </c>
      <c r="D11" s="12">
        <f t="shared" si="1"/>
        <v>45215</v>
      </c>
      <c r="E11" s="21">
        <f t="shared" si="2"/>
        <v>45219</v>
      </c>
      <c r="F11" s="501"/>
      <c r="G11" s="502"/>
      <c r="H11" s="502"/>
      <c r="I11" s="502"/>
      <c r="J11" s="503"/>
    </row>
    <row r="12" spans="1:10" x14ac:dyDescent="0.2">
      <c r="A12" s="2"/>
      <c r="B12" s="10">
        <f t="shared" si="0"/>
        <v>43</v>
      </c>
      <c r="C12" s="11">
        <v>8</v>
      </c>
      <c r="D12" s="12">
        <f t="shared" si="1"/>
        <v>45222</v>
      </c>
      <c r="E12" s="21">
        <f t="shared" si="2"/>
        <v>45226</v>
      </c>
      <c r="F12" s="504"/>
      <c r="G12" s="94"/>
      <c r="H12" s="3"/>
      <c r="I12" s="3"/>
      <c r="J12" s="505"/>
    </row>
    <row r="13" spans="1:10" x14ac:dyDescent="0.2">
      <c r="A13" s="2"/>
      <c r="B13" s="10">
        <f t="shared" si="0"/>
        <v>44</v>
      </c>
      <c r="C13" s="11">
        <v>9</v>
      </c>
      <c r="D13" s="12">
        <f t="shared" si="1"/>
        <v>45229</v>
      </c>
      <c r="E13" s="21">
        <f t="shared" si="2"/>
        <v>45233</v>
      </c>
      <c r="F13" s="506"/>
      <c r="G13" s="94" t="s">
        <v>22</v>
      </c>
      <c r="H13" s="3"/>
      <c r="I13" s="11"/>
      <c r="J13" s="389" t="s">
        <v>23</v>
      </c>
    </row>
    <row r="14" spans="1:10" x14ac:dyDescent="0.2">
      <c r="A14" s="2"/>
      <c r="B14" s="10">
        <f t="shared" si="0"/>
        <v>45</v>
      </c>
      <c r="C14" s="11">
        <v>10</v>
      </c>
      <c r="D14" s="12">
        <f t="shared" si="1"/>
        <v>45236</v>
      </c>
      <c r="E14" s="21">
        <f t="shared" si="2"/>
        <v>45240</v>
      </c>
      <c r="F14" s="504"/>
      <c r="G14" s="94"/>
      <c r="H14" s="3"/>
      <c r="I14" s="3"/>
      <c r="J14" s="507"/>
    </row>
    <row r="15" spans="1:10" x14ac:dyDescent="0.2">
      <c r="A15" s="2"/>
      <c r="B15" s="10">
        <f t="shared" si="0"/>
        <v>46</v>
      </c>
      <c r="C15" s="11">
        <v>11</v>
      </c>
      <c r="D15" s="12">
        <f t="shared" si="1"/>
        <v>45243</v>
      </c>
      <c r="E15" s="21">
        <f t="shared" si="2"/>
        <v>45247</v>
      </c>
      <c r="F15" s="504"/>
      <c r="G15" s="94"/>
      <c r="H15" s="3"/>
      <c r="I15" s="3"/>
      <c r="J15" s="507"/>
    </row>
    <row r="16" spans="1:10" x14ac:dyDescent="0.2">
      <c r="A16" s="2"/>
      <c r="B16" s="10">
        <f t="shared" si="0"/>
        <v>47</v>
      </c>
      <c r="C16" s="11">
        <v>12</v>
      </c>
      <c r="D16" s="12">
        <f t="shared" si="1"/>
        <v>45250</v>
      </c>
      <c r="E16" s="21">
        <f t="shared" si="2"/>
        <v>45254</v>
      </c>
      <c r="F16" s="508"/>
      <c r="G16" s="509"/>
      <c r="H16" s="510"/>
      <c r="I16" s="392" t="s">
        <v>24</v>
      </c>
      <c r="J16" s="500" t="s">
        <v>25</v>
      </c>
    </row>
    <row r="17" spans="1:10" x14ac:dyDescent="0.2">
      <c r="A17" s="2"/>
      <c r="B17" s="10">
        <f t="shared" si="0"/>
        <v>48</v>
      </c>
      <c r="C17" s="11">
        <v>13</v>
      </c>
      <c r="D17" s="12">
        <f t="shared" si="1"/>
        <v>45257</v>
      </c>
      <c r="E17" s="13">
        <f t="shared" si="2"/>
        <v>45261</v>
      </c>
      <c r="F17" s="223"/>
      <c r="G17" s="83"/>
      <c r="H17" s="141"/>
      <c r="I17" s="83"/>
      <c r="J17" s="229"/>
    </row>
    <row r="18" spans="1:10" x14ac:dyDescent="0.2">
      <c r="A18" s="2"/>
      <c r="B18" s="10">
        <f t="shared" si="0"/>
        <v>49</v>
      </c>
      <c r="C18" s="11">
        <v>14</v>
      </c>
      <c r="D18" s="12">
        <f t="shared" si="1"/>
        <v>45264</v>
      </c>
      <c r="E18" s="13">
        <f t="shared" si="2"/>
        <v>45268</v>
      </c>
      <c r="F18" s="9"/>
      <c r="G18" s="11" t="s">
        <v>26</v>
      </c>
      <c r="H18" s="15"/>
      <c r="I18" s="7"/>
      <c r="J18" s="8"/>
    </row>
    <row r="19" spans="1:10" x14ac:dyDescent="0.2">
      <c r="A19" s="2"/>
      <c r="B19" s="10">
        <f t="shared" si="0"/>
        <v>50</v>
      </c>
      <c r="C19" s="11">
        <v>15</v>
      </c>
      <c r="D19" s="12">
        <f t="shared" si="1"/>
        <v>45271</v>
      </c>
      <c r="E19" s="13">
        <f t="shared" si="2"/>
        <v>45275</v>
      </c>
      <c r="F19" s="55"/>
      <c r="G19" s="513" t="s">
        <v>27</v>
      </c>
      <c r="H19" s="513"/>
      <c r="I19" s="514"/>
      <c r="J19" s="515"/>
    </row>
    <row r="20" spans="1:10" ht="13.5" thickBot="1" x14ac:dyDescent="0.25">
      <c r="A20" s="178"/>
      <c r="B20" s="179">
        <f t="shared" si="0"/>
        <v>51</v>
      </c>
      <c r="C20" s="180">
        <v>16</v>
      </c>
      <c r="D20" s="12">
        <f>SUM(D19+7)</f>
        <v>45278</v>
      </c>
      <c r="E20" s="13">
        <f t="shared" si="2"/>
        <v>45282</v>
      </c>
      <c r="F20" s="5"/>
      <c r="G20" s="6"/>
      <c r="H20" s="47"/>
      <c r="I20" s="41"/>
      <c r="J20" s="63"/>
    </row>
    <row r="21" spans="1:10" x14ac:dyDescent="0.2">
      <c r="A21" s="167"/>
      <c r="B21" s="181">
        <f t="shared" si="0"/>
        <v>52</v>
      </c>
      <c r="C21" s="194">
        <v>17</v>
      </c>
      <c r="D21" s="200">
        <f>SUM(D20+7)</f>
        <v>45285</v>
      </c>
      <c r="E21" s="201">
        <f t="shared" si="2"/>
        <v>45289</v>
      </c>
      <c r="F21" s="360" t="s">
        <v>28</v>
      </c>
      <c r="G21" s="429" t="s">
        <v>29</v>
      </c>
      <c r="H21" s="230"/>
      <c r="I21" s="230"/>
      <c r="J21" s="237"/>
    </row>
    <row r="22" spans="1:10" x14ac:dyDescent="0.2">
      <c r="A22" s="142">
        <v>2024</v>
      </c>
      <c r="B22" s="205">
        <v>1</v>
      </c>
      <c r="C22" s="189">
        <f>SUM(C21+1)</f>
        <v>18</v>
      </c>
      <c r="D22" s="295">
        <f>SUM(D21+7)</f>
        <v>45292</v>
      </c>
      <c r="E22" s="296">
        <f t="shared" si="2"/>
        <v>45296</v>
      </c>
      <c r="F22" s="397" t="s">
        <v>30</v>
      </c>
      <c r="G22" s="293"/>
      <c r="H22" s="856" t="s">
        <v>31</v>
      </c>
      <c r="I22" s="397" t="s">
        <v>32</v>
      </c>
      <c r="J22" s="238"/>
    </row>
    <row r="23" spans="1:10" x14ac:dyDescent="0.2">
      <c r="A23" s="142"/>
      <c r="B23" s="29">
        <v>2</v>
      </c>
      <c r="C23" s="30">
        <f>SUM(C22+1)</f>
        <v>19</v>
      </c>
      <c r="D23" s="16">
        <f t="shared" si="1"/>
        <v>45299</v>
      </c>
      <c r="E23" s="17">
        <f t="shared" si="2"/>
        <v>45303</v>
      </c>
      <c r="F23" s="9"/>
      <c r="G23" s="7"/>
      <c r="H23" s="7"/>
      <c r="I23" s="7"/>
      <c r="J23" s="8"/>
    </row>
    <row r="24" spans="1:10" x14ac:dyDescent="0.2">
      <c r="A24" s="2"/>
      <c r="B24" s="10">
        <f t="shared" ref="B24:B56" si="3">SUM(B23+1)</f>
        <v>3</v>
      </c>
      <c r="C24" s="28">
        <f>SUM(C23+1)</f>
        <v>20</v>
      </c>
      <c r="D24" s="12">
        <f t="shared" si="1"/>
        <v>45306</v>
      </c>
      <c r="E24" s="13">
        <f t="shared" si="2"/>
        <v>45310</v>
      </c>
      <c r="F24" s="2"/>
      <c r="G24" s="513" t="s">
        <v>33</v>
      </c>
      <c r="H24" s="11"/>
      <c r="I24" s="11"/>
      <c r="J24" s="4"/>
    </row>
    <row r="25" spans="1:10" x14ac:dyDescent="0.2">
      <c r="A25" s="2"/>
      <c r="B25" s="10">
        <f t="shared" si="3"/>
        <v>4</v>
      </c>
      <c r="C25" s="28">
        <f t="shared" ref="C25:C55" si="4">SUM(C24+1)</f>
        <v>21</v>
      </c>
      <c r="D25" s="12">
        <f t="shared" si="1"/>
        <v>45313</v>
      </c>
      <c r="E25" s="13">
        <f t="shared" si="2"/>
        <v>45317</v>
      </c>
      <c r="F25" s="38"/>
      <c r="G25" s="94"/>
      <c r="H25" s="7"/>
      <c r="I25" s="7"/>
      <c r="J25" s="37"/>
    </row>
    <row r="26" spans="1:10" x14ac:dyDescent="0.2">
      <c r="A26" s="2"/>
      <c r="B26" s="10">
        <f t="shared" si="3"/>
        <v>5</v>
      </c>
      <c r="C26" s="28">
        <f t="shared" si="4"/>
        <v>22</v>
      </c>
      <c r="D26" s="12">
        <f t="shared" si="1"/>
        <v>45320</v>
      </c>
      <c r="E26" s="13">
        <f t="shared" si="2"/>
        <v>45324</v>
      </c>
      <c r="F26" s="22"/>
      <c r="G26" s="516"/>
      <c r="H26" s="26"/>
      <c r="I26" s="26"/>
      <c r="J26" s="48" t="s">
        <v>34</v>
      </c>
    </row>
    <row r="27" spans="1:10" x14ac:dyDescent="0.2">
      <c r="A27" s="2"/>
      <c r="B27" s="10">
        <f t="shared" si="3"/>
        <v>6</v>
      </c>
      <c r="C27" s="28">
        <f t="shared" si="4"/>
        <v>23</v>
      </c>
      <c r="D27" s="12">
        <f t="shared" si="1"/>
        <v>45327</v>
      </c>
      <c r="E27" s="21">
        <f t="shared" si="2"/>
        <v>45331</v>
      </c>
      <c r="F27" s="522"/>
      <c r="G27" s="432" t="s">
        <v>35</v>
      </c>
      <c r="H27" s="432"/>
      <c r="I27" s="432" t="s">
        <v>36</v>
      </c>
      <c r="J27" s="534"/>
    </row>
    <row r="28" spans="1:10" x14ac:dyDescent="0.2">
      <c r="A28" s="2"/>
      <c r="B28" s="10">
        <f t="shared" si="3"/>
        <v>7</v>
      </c>
      <c r="C28" s="28">
        <f t="shared" si="4"/>
        <v>24</v>
      </c>
      <c r="D28" s="12">
        <f t="shared" si="1"/>
        <v>45334</v>
      </c>
      <c r="E28" s="21">
        <f t="shared" si="2"/>
        <v>45338</v>
      </c>
      <c r="F28" s="517" t="s">
        <v>37</v>
      </c>
      <c r="G28" s="518"/>
      <c r="H28" s="519" t="s">
        <v>38</v>
      </c>
      <c r="I28" s="520"/>
      <c r="J28" s="521"/>
    </row>
    <row r="29" spans="1:10" x14ac:dyDescent="0.2">
      <c r="A29" s="2"/>
      <c r="B29" s="10">
        <f t="shared" si="3"/>
        <v>8</v>
      </c>
      <c r="C29" s="28">
        <f t="shared" si="4"/>
        <v>25</v>
      </c>
      <c r="D29" s="16">
        <f t="shared" si="1"/>
        <v>45341</v>
      </c>
      <c r="E29" s="21">
        <f t="shared" si="2"/>
        <v>45345</v>
      </c>
      <c r="F29" s="525"/>
      <c r="G29" s="516"/>
      <c r="H29" s="26"/>
      <c r="I29" s="26"/>
      <c r="J29" s="526"/>
    </row>
    <row r="30" spans="1:10" x14ac:dyDescent="0.2">
      <c r="A30" s="2"/>
      <c r="B30" s="10">
        <f t="shared" si="3"/>
        <v>9</v>
      </c>
      <c r="C30" s="28">
        <f t="shared" si="4"/>
        <v>26</v>
      </c>
      <c r="D30" s="16">
        <f t="shared" si="1"/>
        <v>45348</v>
      </c>
      <c r="E30" s="21">
        <f>SUM(D30+4)</f>
        <v>45352</v>
      </c>
      <c r="F30" s="523"/>
      <c r="G30" s="536"/>
      <c r="H30" s="536" t="s">
        <v>39</v>
      </c>
      <c r="I30" s="535"/>
      <c r="J30" s="521"/>
    </row>
    <row r="31" spans="1:10" x14ac:dyDescent="0.2">
      <c r="A31" s="2"/>
      <c r="B31" s="10">
        <f t="shared" si="3"/>
        <v>10</v>
      </c>
      <c r="C31" s="28">
        <f t="shared" si="4"/>
        <v>27</v>
      </c>
      <c r="D31" s="16">
        <f>SUM(D30+7)</f>
        <v>45355</v>
      </c>
      <c r="E31" s="21">
        <f>SUM(D31+4)</f>
        <v>45359</v>
      </c>
      <c r="F31" s="524"/>
      <c r="G31" s="510"/>
      <c r="H31" s="510"/>
      <c r="I31" s="392"/>
      <c r="J31" s="414"/>
    </row>
    <row r="32" spans="1:10" x14ac:dyDescent="0.2">
      <c r="A32" s="2"/>
      <c r="B32" s="10">
        <f t="shared" si="3"/>
        <v>11</v>
      </c>
      <c r="C32" s="28">
        <f t="shared" si="4"/>
        <v>28</v>
      </c>
      <c r="D32" s="16">
        <f t="shared" si="1"/>
        <v>45362</v>
      </c>
      <c r="E32" s="21">
        <f t="shared" si="2"/>
        <v>45366</v>
      </c>
      <c r="F32" s="508"/>
      <c r="G32" s="413" t="s">
        <v>40</v>
      </c>
      <c r="H32" s="537"/>
      <c r="I32" s="413"/>
      <c r="J32" s="511"/>
    </row>
    <row r="33" spans="1:10" x14ac:dyDescent="0.2">
      <c r="A33" s="2"/>
      <c r="B33" s="10">
        <f t="shared" si="3"/>
        <v>12</v>
      </c>
      <c r="C33" s="28">
        <f t="shared" si="4"/>
        <v>29</v>
      </c>
      <c r="D33" s="12">
        <f t="shared" si="1"/>
        <v>45369</v>
      </c>
      <c r="E33" s="13">
        <f t="shared" si="2"/>
        <v>45373</v>
      </c>
      <c r="F33" s="9"/>
      <c r="G33" s="15"/>
      <c r="H33" s="7"/>
      <c r="I33" s="7"/>
      <c r="J33" s="40"/>
    </row>
    <row r="34" spans="1:10" x14ac:dyDescent="0.2">
      <c r="A34" s="2"/>
      <c r="B34" s="10">
        <f t="shared" si="3"/>
        <v>13</v>
      </c>
      <c r="C34" s="28">
        <f t="shared" si="4"/>
        <v>30</v>
      </c>
      <c r="D34" s="12">
        <f t="shared" si="1"/>
        <v>45376</v>
      </c>
      <c r="E34" s="21">
        <f t="shared" si="2"/>
        <v>45380</v>
      </c>
      <c r="F34" s="2"/>
      <c r="G34" s="11"/>
      <c r="H34" s="3"/>
      <c r="I34" s="3"/>
      <c r="J34" s="532" t="s">
        <v>41</v>
      </c>
    </row>
    <row r="35" spans="1:10" x14ac:dyDescent="0.2">
      <c r="A35" s="2"/>
      <c r="B35" s="10">
        <f t="shared" si="3"/>
        <v>14</v>
      </c>
      <c r="C35" s="28">
        <f t="shared" si="4"/>
        <v>31</v>
      </c>
      <c r="D35" s="12">
        <f t="shared" si="1"/>
        <v>45383</v>
      </c>
      <c r="E35" s="13">
        <f t="shared" si="2"/>
        <v>45387</v>
      </c>
      <c r="F35" s="533" t="s">
        <v>42</v>
      </c>
      <c r="G35" s="513" t="s">
        <v>43</v>
      </c>
      <c r="H35" s="3"/>
      <c r="I35" s="3"/>
      <c r="J35" s="23"/>
    </row>
    <row r="36" spans="1:10" x14ac:dyDescent="0.2">
      <c r="A36" s="2"/>
      <c r="B36" s="10">
        <f t="shared" si="3"/>
        <v>15</v>
      </c>
      <c r="C36" s="28">
        <f t="shared" si="4"/>
        <v>32</v>
      </c>
      <c r="D36" s="196">
        <f t="shared" si="1"/>
        <v>45390</v>
      </c>
      <c r="E36" s="197">
        <f t="shared" si="2"/>
        <v>45394</v>
      </c>
      <c r="F36" s="404"/>
      <c r="G36" s="95"/>
      <c r="H36" s="3"/>
      <c r="I36" s="3"/>
      <c r="J36" s="348"/>
    </row>
    <row r="37" spans="1:10" x14ac:dyDescent="0.2">
      <c r="A37" s="171"/>
      <c r="B37" s="10">
        <f t="shared" si="3"/>
        <v>16</v>
      </c>
      <c r="C37" s="195">
        <f t="shared" si="4"/>
        <v>33</v>
      </c>
      <c r="D37" s="174">
        <f t="shared" si="1"/>
        <v>45397</v>
      </c>
      <c r="E37" s="175">
        <f t="shared" si="2"/>
        <v>45401</v>
      </c>
      <c r="F37" s="299"/>
      <c r="G37" s="3"/>
      <c r="H37" s="3"/>
      <c r="I37" s="20"/>
      <c r="J37" s="140"/>
    </row>
    <row r="38" spans="1:10" x14ac:dyDescent="0.2">
      <c r="A38" s="173"/>
      <c r="B38" s="10">
        <f t="shared" si="3"/>
        <v>17</v>
      </c>
      <c r="C38" s="155">
        <f t="shared" si="4"/>
        <v>34</v>
      </c>
      <c r="D38" s="174">
        <f t="shared" si="1"/>
        <v>45404</v>
      </c>
      <c r="E38" s="175">
        <f t="shared" si="2"/>
        <v>45408</v>
      </c>
      <c r="F38" s="231"/>
      <c r="G38" s="6"/>
      <c r="H38" s="349"/>
      <c r="I38" s="394"/>
      <c r="J38" s="232" t="s">
        <v>44</v>
      </c>
    </row>
    <row r="39" spans="1:10" x14ac:dyDescent="0.2">
      <c r="A39" s="173"/>
      <c r="B39" s="10">
        <f t="shared" si="3"/>
        <v>18</v>
      </c>
      <c r="C39" s="182">
        <f t="shared" si="4"/>
        <v>35</v>
      </c>
      <c r="D39" s="183">
        <f t="shared" si="1"/>
        <v>45411</v>
      </c>
      <c r="E39" s="184">
        <f t="shared" si="2"/>
        <v>45415</v>
      </c>
      <c r="F39" s="400"/>
      <c r="G39" s="857"/>
      <c r="H39" s="560"/>
      <c r="I39" s="538"/>
      <c r="J39" s="861" t="s">
        <v>34</v>
      </c>
    </row>
    <row r="40" spans="1:10" x14ac:dyDescent="0.2">
      <c r="A40" s="173"/>
      <c r="B40" s="10">
        <f t="shared" si="3"/>
        <v>19</v>
      </c>
      <c r="C40" s="182">
        <f t="shared" si="4"/>
        <v>36</v>
      </c>
      <c r="D40" s="186">
        <f t="shared" si="1"/>
        <v>45418</v>
      </c>
      <c r="E40" s="399">
        <f t="shared" si="2"/>
        <v>45422</v>
      </c>
      <c r="F40" s="415"/>
      <c r="G40" s="540"/>
      <c r="H40" s="540"/>
      <c r="I40" s="417" t="s">
        <v>45</v>
      </c>
      <c r="J40" s="541" t="s">
        <v>46</v>
      </c>
    </row>
    <row r="41" spans="1:10" x14ac:dyDescent="0.2">
      <c r="A41" s="176"/>
      <c r="B41" s="10">
        <f t="shared" si="3"/>
        <v>20</v>
      </c>
      <c r="C41" s="177">
        <f t="shared" si="4"/>
        <v>37</v>
      </c>
      <c r="D41" s="12">
        <f t="shared" si="1"/>
        <v>45425</v>
      </c>
      <c r="E41" s="21">
        <f t="shared" si="2"/>
        <v>45429</v>
      </c>
      <c r="F41" s="529"/>
      <c r="G41" s="528" t="s">
        <v>47</v>
      </c>
      <c r="H41" s="528"/>
      <c r="I41" s="531"/>
      <c r="J41" s="539"/>
    </row>
    <row r="42" spans="1:10" x14ac:dyDescent="0.2">
      <c r="A42" s="2"/>
      <c r="B42" s="10">
        <f t="shared" si="3"/>
        <v>21</v>
      </c>
      <c r="C42" s="28">
        <f t="shared" si="4"/>
        <v>38</v>
      </c>
      <c r="D42" s="12">
        <f t="shared" si="1"/>
        <v>45432</v>
      </c>
      <c r="E42" s="13">
        <f t="shared" si="2"/>
        <v>45436</v>
      </c>
      <c r="F42" s="542" t="s">
        <v>48</v>
      </c>
      <c r="G42" s="94"/>
      <c r="H42" s="15"/>
      <c r="I42" s="15"/>
      <c r="J42" s="37"/>
    </row>
    <row r="43" spans="1:10" x14ac:dyDescent="0.2">
      <c r="A43" s="2"/>
      <c r="B43" s="10">
        <f t="shared" si="3"/>
        <v>22</v>
      </c>
      <c r="C43" s="28">
        <f t="shared" si="4"/>
        <v>39</v>
      </c>
      <c r="D43" s="12">
        <f t="shared" si="1"/>
        <v>45439</v>
      </c>
      <c r="E43" s="13">
        <f t="shared" si="2"/>
        <v>45443</v>
      </c>
      <c r="F43" s="118"/>
      <c r="G43" s="94"/>
      <c r="H43" s="15"/>
      <c r="I43" s="11"/>
      <c r="J43" s="18"/>
    </row>
    <row r="44" spans="1:10" x14ac:dyDescent="0.2">
      <c r="A44" s="2"/>
      <c r="B44" s="10">
        <f t="shared" si="3"/>
        <v>23</v>
      </c>
      <c r="C44" s="28">
        <f t="shared" si="4"/>
        <v>40</v>
      </c>
      <c r="D44" s="12">
        <f t="shared" si="1"/>
        <v>45446</v>
      </c>
      <c r="E44" s="13">
        <f t="shared" si="2"/>
        <v>45450</v>
      </c>
      <c r="F44" s="350"/>
      <c r="G44" s="513" t="s">
        <v>49</v>
      </c>
      <c r="H44" s="11"/>
      <c r="I44" s="11"/>
      <c r="J44" s="18"/>
    </row>
    <row r="45" spans="1:10" x14ac:dyDescent="0.2">
      <c r="A45" s="2"/>
      <c r="B45" s="10">
        <f t="shared" si="3"/>
        <v>24</v>
      </c>
      <c r="C45" s="28">
        <f t="shared" si="4"/>
        <v>41</v>
      </c>
      <c r="D45" s="12">
        <f t="shared" si="1"/>
        <v>45453</v>
      </c>
      <c r="E45" s="21">
        <f t="shared" si="2"/>
        <v>45457</v>
      </c>
      <c r="F45" s="58"/>
      <c r="G45" s="108"/>
      <c r="H45" s="3"/>
      <c r="J45" s="4"/>
    </row>
    <row r="46" spans="1:10" x14ac:dyDescent="0.2">
      <c r="A46" s="2"/>
      <c r="B46" s="10">
        <f t="shared" si="3"/>
        <v>25</v>
      </c>
      <c r="C46" s="28">
        <f t="shared" si="4"/>
        <v>42</v>
      </c>
      <c r="D46" s="12">
        <f t="shared" si="1"/>
        <v>45460</v>
      </c>
      <c r="E46" s="13">
        <f t="shared" si="2"/>
        <v>45464</v>
      </c>
      <c r="F46" s="58"/>
      <c r="G46" s="108"/>
      <c r="H46" s="1"/>
      <c r="I46" s="11"/>
      <c r="J46" s="4"/>
    </row>
    <row r="47" spans="1:10" x14ac:dyDescent="0.2">
      <c r="A47" s="2"/>
      <c r="B47" s="10">
        <f t="shared" si="3"/>
        <v>26</v>
      </c>
      <c r="C47" s="32">
        <f t="shared" si="4"/>
        <v>43</v>
      </c>
      <c r="D47" s="33">
        <f t="shared" si="1"/>
        <v>45467</v>
      </c>
      <c r="E47" s="34">
        <f t="shared" si="2"/>
        <v>45471</v>
      </c>
      <c r="F47" s="129"/>
      <c r="G47" s="26"/>
      <c r="H47" s="20"/>
      <c r="I47" s="20"/>
      <c r="J47" s="232" t="s">
        <v>50</v>
      </c>
    </row>
    <row r="48" spans="1:10" x14ac:dyDescent="0.2">
      <c r="A48" s="2"/>
      <c r="B48" s="10">
        <f t="shared" si="3"/>
        <v>27</v>
      </c>
      <c r="C48" s="212">
        <f t="shared" si="4"/>
        <v>44</v>
      </c>
      <c r="D48" s="211">
        <f t="shared" si="1"/>
        <v>45474</v>
      </c>
      <c r="E48" s="294">
        <f t="shared" si="2"/>
        <v>45478</v>
      </c>
      <c r="F48" s="529"/>
      <c r="G48" s="543" t="s">
        <v>51</v>
      </c>
      <c r="H48" s="527"/>
      <c r="I48" s="527"/>
      <c r="J48" s="539" t="s">
        <v>52</v>
      </c>
    </row>
    <row r="49" spans="1:10" x14ac:dyDescent="0.2">
      <c r="A49" s="2"/>
      <c r="B49" s="10">
        <f t="shared" si="3"/>
        <v>28</v>
      </c>
      <c r="C49" s="147">
        <f t="shared" si="4"/>
        <v>45</v>
      </c>
      <c r="D49" s="203">
        <f t="shared" si="1"/>
        <v>45481</v>
      </c>
      <c r="E49" s="204">
        <f t="shared" si="2"/>
        <v>45485</v>
      </c>
      <c r="F49" s="530"/>
      <c r="G49" s="86"/>
      <c r="H49" s="86"/>
      <c r="I49" s="86"/>
      <c r="J49" s="87"/>
    </row>
    <row r="50" spans="1:10" x14ac:dyDescent="0.2">
      <c r="A50" s="2"/>
      <c r="B50" s="10">
        <f t="shared" si="3"/>
        <v>29</v>
      </c>
      <c r="C50" s="30">
        <f t="shared" si="4"/>
        <v>46</v>
      </c>
      <c r="D50" s="203">
        <f t="shared" si="1"/>
        <v>45488</v>
      </c>
      <c r="E50" s="206">
        <f t="shared" si="2"/>
        <v>45492</v>
      </c>
      <c r="F50" s="341"/>
      <c r="G50" s="342" t="s">
        <v>53</v>
      </c>
      <c r="H50" s="343"/>
      <c r="I50" s="344"/>
      <c r="J50" s="345"/>
    </row>
    <row r="51" spans="1:10" ht="13.5" thickBot="1" x14ac:dyDescent="0.25">
      <c r="A51" s="2"/>
      <c r="B51" s="10">
        <f t="shared" si="3"/>
        <v>30</v>
      </c>
      <c r="C51" s="28">
        <f t="shared" si="4"/>
        <v>47</v>
      </c>
      <c r="D51" s="119">
        <f t="shared" si="1"/>
        <v>45495</v>
      </c>
      <c r="E51" s="120">
        <f t="shared" si="2"/>
        <v>45499</v>
      </c>
      <c r="F51" s="267" t="s">
        <v>54</v>
      </c>
      <c r="G51" s="346"/>
      <c r="H51" s="268"/>
      <c r="I51" s="286"/>
      <c r="J51" s="347"/>
    </row>
    <row r="52" spans="1:10" x14ac:dyDescent="0.2">
      <c r="A52" s="2"/>
      <c r="B52" s="10">
        <f t="shared" si="3"/>
        <v>31</v>
      </c>
      <c r="C52" s="30">
        <f t="shared" si="4"/>
        <v>48</v>
      </c>
      <c r="D52" s="67">
        <f t="shared" si="1"/>
        <v>45502</v>
      </c>
      <c r="E52" s="68">
        <f t="shared" si="2"/>
        <v>45506</v>
      </c>
      <c r="F52" s="9"/>
      <c r="G52" s="7"/>
      <c r="H52" s="7"/>
      <c r="I52" s="7"/>
      <c r="J52" s="8"/>
    </row>
    <row r="53" spans="1:10" x14ac:dyDescent="0.2">
      <c r="A53" s="2"/>
      <c r="B53" s="10">
        <f t="shared" si="3"/>
        <v>32</v>
      </c>
      <c r="C53" s="28">
        <f t="shared" si="4"/>
        <v>49</v>
      </c>
      <c r="D53" s="35">
        <f t="shared" si="1"/>
        <v>45509</v>
      </c>
      <c r="E53" s="36">
        <f t="shared" si="2"/>
        <v>45513</v>
      </c>
      <c r="F53" s="2"/>
      <c r="G53" s="3"/>
      <c r="H53" s="3"/>
      <c r="I53" s="3"/>
      <c r="J53" s="4"/>
    </row>
    <row r="54" spans="1:10" x14ac:dyDescent="0.2">
      <c r="A54" s="2"/>
      <c r="B54" s="10">
        <f t="shared" si="3"/>
        <v>33</v>
      </c>
      <c r="C54" s="28">
        <f t="shared" si="4"/>
        <v>50</v>
      </c>
      <c r="D54" s="35">
        <f t="shared" si="1"/>
        <v>45516</v>
      </c>
      <c r="E54" s="36">
        <f t="shared" si="2"/>
        <v>45520</v>
      </c>
      <c r="F54" s="2"/>
      <c r="G54" s="3"/>
      <c r="H54" s="3"/>
      <c r="I54" s="3"/>
      <c r="J54" s="4"/>
    </row>
    <row r="55" spans="1:10" x14ac:dyDescent="0.2">
      <c r="A55" s="22"/>
      <c r="B55" s="10">
        <f t="shared" si="3"/>
        <v>34</v>
      </c>
      <c r="C55" s="31">
        <f t="shared" si="4"/>
        <v>51</v>
      </c>
      <c r="D55" s="35">
        <f t="shared" si="1"/>
        <v>45523</v>
      </c>
      <c r="E55" s="36">
        <f t="shared" si="2"/>
        <v>45527</v>
      </c>
      <c r="F55" s="2"/>
      <c r="G55" s="3"/>
      <c r="H55" s="3"/>
      <c r="I55" s="3"/>
      <c r="J55" s="4"/>
    </row>
    <row r="56" spans="1:10" x14ac:dyDescent="0.2">
      <c r="A56" s="22"/>
      <c r="B56" s="481">
        <f t="shared" si="3"/>
        <v>35</v>
      </c>
      <c r="C56" s="31">
        <v>52</v>
      </c>
      <c r="D56" s="482">
        <f t="shared" si="1"/>
        <v>45530</v>
      </c>
      <c r="E56" s="483">
        <f t="shared" si="2"/>
        <v>45534</v>
      </c>
      <c r="F56" s="484"/>
      <c r="G56" s="20"/>
      <c r="H56" s="20"/>
      <c r="I56" s="20"/>
      <c r="J56" s="24"/>
    </row>
    <row r="57" spans="1:10" x14ac:dyDescent="0.2">
      <c r="A57" s="470" t="s">
        <v>55</v>
      </c>
      <c r="B57" s="471"/>
      <c r="C57" s="472"/>
      <c r="D57" s="471"/>
      <c r="E57" s="471"/>
      <c r="F57" s="471"/>
      <c r="G57" s="471"/>
      <c r="H57" s="471"/>
      <c r="I57" s="471"/>
      <c r="J57" s="473"/>
    </row>
    <row r="58" spans="1:10" x14ac:dyDescent="0.2">
      <c r="A58" s="474"/>
      <c r="J58" s="454"/>
    </row>
    <row r="59" spans="1:10" x14ac:dyDescent="0.2">
      <c r="A59" s="475" t="s">
        <v>56</v>
      </c>
      <c r="B59" s="110"/>
      <c r="C59" s="110"/>
      <c r="D59" s="110"/>
      <c r="E59" s="110"/>
      <c r="F59" s="110"/>
      <c r="G59" s="102"/>
      <c r="H59" s="102"/>
      <c r="I59" s="102"/>
      <c r="J59" s="476"/>
    </row>
    <row r="60" spans="1:10" x14ac:dyDescent="0.2">
      <c r="A60" s="477" t="s">
        <v>57</v>
      </c>
      <c r="B60" s="478"/>
      <c r="C60" s="478"/>
      <c r="D60" s="478"/>
      <c r="E60" s="478"/>
      <c r="F60" s="478"/>
      <c r="G60" s="479"/>
      <c r="H60" s="479"/>
      <c r="I60" s="479"/>
      <c r="J60" s="480"/>
    </row>
  </sheetData>
  <mergeCells count="2">
    <mergeCell ref="A1:J1"/>
    <mergeCell ref="A2:E2"/>
  </mergeCells>
  <phoneticPr fontId="11" type="noConversion"/>
  <pageMargins left="0.25" right="0.25" top="0.75" bottom="0.75" header="0.3" footer="0.3"/>
  <pageSetup paperSize="9" scale="76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62"/>
  <sheetViews>
    <sheetView zoomScaleNormal="100" workbookViewId="0">
      <selection activeCell="G31" sqref="G31"/>
    </sheetView>
  </sheetViews>
  <sheetFormatPr defaultRowHeight="12.75" x14ac:dyDescent="0.2"/>
  <cols>
    <col min="1" max="1" width="4.85546875" style="107" customWidth="1"/>
    <col min="2" max="2" width="5.5703125" style="107" bestFit="1" customWidth="1"/>
    <col min="3" max="3" width="8.85546875" style="107" bestFit="1" customWidth="1"/>
    <col min="4" max="4" width="9.42578125" style="107" customWidth="1"/>
    <col min="5" max="5" width="9.28515625" style="107" customWidth="1"/>
    <col min="6" max="6" width="27.5703125" style="107" customWidth="1"/>
    <col min="7" max="7" width="29.140625" style="107" customWidth="1"/>
    <col min="8" max="8" width="33.28515625" style="107" customWidth="1"/>
    <col min="9" max="9" width="24.28515625" style="107" customWidth="1"/>
    <col min="10" max="10" width="30.28515625" style="107" customWidth="1"/>
    <col min="11" max="16384" width="9.140625" style="107"/>
  </cols>
  <sheetData>
    <row r="1" spans="1:10" ht="15.75" x14ac:dyDescent="0.25">
      <c r="A1" s="862" t="s">
        <v>58</v>
      </c>
      <c r="B1" s="869"/>
      <c r="C1" s="869"/>
      <c r="D1" s="869"/>
      <c r="E1" s="869"/>
      <c r="F1" s="869"/>
      <c r="G1" s="869"/>
      <c r="H1" s="869"/>
      <c r="I1" s="869"/>
      <c r="J1" s="870"/>
    </row>
    <row r="2" spans="1:10" x14ac:dyDescent="0.2">
      <c r="A2" s="867" t="s">
        <v>1</v>
      </c>
      <c r="B2" s="871"/>
      <c r="C2" s="871"/>
      <c r="D2" s="871"/>
      <c r="E2" s="871"/>
      <c r="G2" s="105"/>
      <c r="J2" s="252"/>
    </row>
    <row r="3" spans="1:10" x14ac:dyDescent="0.2">
      <c r="A3" s="100" t="s">
        <v>59</v>
      </c>
      <c r="G3" s="222" t="s">
        <v>60</v>
      </c>
      <c r="J3" s="252"/>
    </row>
    <row r="4" spans="1:10" x14ac:dyDescent="0.2">
      <c r="A4" s="215" t="s">
        <v>4</v>
      </c>
      <c r="B4" s="217" t="s">
        <v>5</v>
      </c>
      <c r="C4" s="219" t="s">
        <v>6</v>
      </c>
      <c r="D4" s="220" t="s">
        <v>7</v>
      </c>
      <c r="E4" s="221" t="s">
        <v>8</v>
      </c>
      <c r="F4" s="215" t="s">
        <v>9</v>
      </c>
      <c r="G4" s="216" t="s">
        <v>10</v>
      </c>
      <c r="H4" s="217" t="s">
        <v>11</v>
      </c>
      <c r="I4" s="217" t="s">
        <v>12</v>
      </c>
      <c r="J4" s="123" t="s">
        <v>13</v>
      </c>
    </row>
    <row r="5" spans="1:10" x14ac:dyDescent="0.2">
      <c r="A5" s="142">
        <v>2023</v>
      </c>
      <c r="B5" s="557">
        <v>36</v>
      </c>
      <c r="C5" s="15">
        <v>1</v>
      </c>
      <c r="D5" s="16">
        <v>45173</v>
      </c>
      <c r="E5" s="17">
        <v>45177</v>
      </c>
      <c r="F5" s="214" t="s">
        <v>14</v>
      </c>
      <c r="G5" s="253"/>
      <c r="H5" s="253"/>
      <c r="I5" s="27"/>
      <c r="J5" s="127" t="s">
        <v>17</v>
      </c>
    </row>
    <row r="6" spans="1:10" x14ac:dyDescent="0.2">
      <c r="A6" s="58"/>
      <c r="B6" s="7">
        <f t="shared" ref="B6:B21" si="0">SUM(B5+1)</f>
        <v>37</v>
      </c>
      <c r="C6" s="15">
        <v>2</v>
      </c>
      <c r="D6" s="16">
        <f t="shared" ref="D6:D56" si="1">SUM(D5+7)</f>
        <v>45180</v>
      </c>
      <c r="E6" s="17">
        <f>SUM(D6+4)</f>
        <v>45184</v>
      </c>
      <c r="F6" s="142"/>
      <c r="G6" s="95"/>
      <c r="H6" s="11"/>
      <c r="I6" s="254"/>
      <c r="J6" s="127"/>
    </row>
    <row r="7" spans="1:10" x14ac:dyDescent="0.2">
      <c r="A7" s="58"/>
      <c r="B7" s="3">
        <f t="shared" si="0"/>
        <v>38</v>
      </c>
      <c r="C7" s="11">
        <v>3</v>
      </c>
      <c r="D7" s="12">
        <f t="shared" si="1"/>
        <v>45187</v>
      </c>
      <c r="E7" s="13">
        <f t="shared" ref="E7:E56" si="2">SUM(D7+4)</f>
        <v>45191</v>
      </c>
      <c r="F7" s="58"/>
      <c r="G7" s="95" t="s">
        <v>61</v>
      </c>
      <c r="H7" s="26"/>
      <c r="I7" s="11"/>
      <c r="J7" s="54"/>
    </row>
    <row r="8" spans="1:10" x14ac:dyDescent="0.2">
      <c r="A8" s="58"/>
      <c r="B8" s="3">
        <f t="shared" si="0"/>
        <v>39</v>
      </c>
      <c r="C8" s="11">
        <v>4</v>
      </c>
      <c r="D8" s="12">
        <f t="shared" si="1"/>
        <v>45194</v>
      </c>
      <c r="E8" s="13">
        <f t="shared" si="2"/>
        <v>45198</v>
      </c>
      <c r="F8" s="129" t="s">
        <v>62</v>
      </c>
      <c r="G8" s="143"/>
      <c r="H8" s="26"/>
      <c r="I8" s="26" t="s">
        <v>19</v>
      </c>
      <c r="J8" s="48"/>
    </row>
    <row r="9" spans="1:10" x14ac:dyDescent="0.2">
      <c r="A9" s="58"/>
      <c r="B9" s="3">
        <f t="shared" si="0"/>
        <v>40</v>
      </c>
      <c r="C9" s="11">
        <v>5</v>
      </c>
      <c r="D9" s="12">
        <f t="shared" si="1"/>
        <v>45201</v>
      </c>
      <c r="E9" s="21">
        <f t="shared" si="2"/>
        <v>45205</v>
      </c>
      <c r="F9" s="381"/>
      <c r="G9" s="382" t="s">
        <v>20</v>
      </c>
      <c r="H9" s="137"/>
      <c r="I9" s="137"/>
      <c r="J9" s="255"/>
    </row>
    <row r="10" spans="1:10" x14ac:dyDescent="0.2">
      <c r="A10" s="58"/>
      <c r="B10" s="3">
        <f t="shared" si="0"/>
        <v>41</v>
      </c>
      <c r="C10" s="11">
        <v>6</v>
      </c>
      <c r="D10" s="12">
        <f t="shared" si="1"/>
        <v>45208</v>
      </c>
      <c r="E10" s="13">
        <f t="shared" si="2"/>
        <v>45212</v>
      </c>
      <c r="F10" s="129"/>
      <c r="G10" s="393"/>
      <c r="H10" s="26"/>
      <c r="I10" s="125"/>
      <c r="J10" s="59" t="s">
        <v>63</v>
      </c>
    </row>
    <row r="11" spans="1:10" x14ac:dyDescent="0.2">
      <c r="A11" s="58"/>
      <c r="B11" s="3">
        <f t="shared" si="0"/>
        <v>42</v>
      </c>
      <c r="C11" s="11">
        <v>7</v>
      </c>
      <c r="D11" s="12">
        <f t="shared" si="1"/>
        <v>45215</v>
      </c>
      <c r="E11" s="21">
        <f t="shared" si="2"/>
        <v>45219</v>
      </c>
      <c r="F11" s="384"/>
      <c r="G11" s="385"/>
      <c r="H11" s="385"/>
      <c r="I11" s="385"/>
      <c r="J11" s="386"/>
    </row>
    <row r="12" spans="1:10" x14ac:dyDescent="0.2">
      <c r="A12" s="58"/>
      <c r="B12" s="3">
        <f t="shared" si="0"/>
        <v>43</v>
      </c>
      <c r="C12" s="11">
        <v>8</v>
      </c>
      <c r="D12" s="12">
        <f t="shared" si="1"/>
        <v>45222</v>
      </c>
      <c r="E12" s="21">
        <f t="shared" si="2"/>
        <v>45226</v>
      </c>
      <c r="F12" s="387"/>
      <c r="G12" s="269"/>
      <c r="H12" s="11"/>
      <c r="I12" s="11"/>
      <c r="J12" s="388"/>
    </row>
    <row r="13" spans="1:10" x14ac:dyDescent="0.2">
      <c r="A13" s="58"/>
      <c r="B13" s="3">
        <f t="shared" si="0"/>
        <v>44</v>
      </c>
      <c r="C13" s="11">
        <v>9</v>
      </c>
      <c r="D13" s="12">
        <f t="shared" si="1"/>
        <v>45229</v>
      </c>
      <c r="E13" s="21">
        <f t="shared" si="2"/>
        <v>45233</v>
      </c>
      <c r="F13" s="387" t="s">
        <v>64</v>
      </c>
      <c r="G13" s="11"/>
      <c r="H13" s="11"/>
      <c r="I13" s="11"/>
      <c r="J13" s="389" t="s">
        <v>23</v>
      </c>
    </row>
    <row r="14" spans="1:10" x14ac:dyDescent="0.2">
      <c r="A14" s="58"/>
      <c r="B14" s="3">
        <f t="shared" si="0"/>
        <v>45</v>
      </c>
      <c r="C14" s="11">
        <v>10</v>
      </c>
      <c r="D14" s="12">
        <f t="shared" si="1"/>
        <v>45236</v>
      </c>
      <c r="E14" s="21">
        <f t="shared" si="2"/>
        <v>45240</v>
      </c>
      <c r="F14" s="390"/>
      <c r="G14" s="143" t="s">
        <v>65</v>
      </c>
      <c r="H14" s="26"/>
      <c r="I14" s="26"/>
      <c r="J14" s="391"/>
    </row>
    <row r="15" spans="1:10" x14ac:dyDescent="0.2">
      <c r="A15" s="58"/>
      <c r="B15" s="3">
        <f t="shared" si="0"/>
        <v>46</v>
      </c>
      <c r="C15" s="11">
        <v>11</v>
      </c>
      <c r="D15" s="12">
        <f t="shared" si="1"/>
        <v>45243</v>
      </c>
      <c r="E15" s="21">
        <f t="shared" si="2"/>
        <v>45247</v>
      </c>
      <c r="F15" s="387"/>
      <c r="G15" s="11"/>
      <c r="H15" s="11"/>
      <c r="I15" s="11"/>
      <c r="J15" s="388"/>
    </row>
    <row r="16" spans="1:10" x14ac:dyDescent="0.2">
      <c r="A16" s="58"/>
      <c r="B16" s="3">
        <f t="shared" si="0"/>
        <v>47</v>
      </c>
      <c r="C16" s="11">
        <v>12</v>
      </c>
      <c r="D16" s="12">
        <f t="shared" si="1"/>
        <v>45250</v>
      </c>
      <c r="E16" s="21">
        <f t="shared" si="2"/>
        <v>45254</v>
      </c>
      <c r="F16" s="390"/>
      <c r="G16" s="26"/>
      <c r="H16" s="26"/>
      <c r="I16" s="26" t="s">
        <v>24</v>
      </c>
      <c r="J16" s="546" t="s">
        <v>66</v>
      </c>
    </row>
    <row r="17" spans="1:10" ht="15" x14ac:dyDescent="0.25">
      <c r="A17" s="58"/>
      <c r="B17" s="3">
        <f t="shared" si="0"/>
        <v>48</v>
      </c>
      <c r="C17" s="11">
        <v>13</v>
      </c>
      <c r="D17" s="12">
        <f t="shared" si="1"/>
        <v>45257</v>
      </c>
      <c r="E17" s="21">
        <f t="shared" si="2"/>
        <v>45261</v>
      </c>
      <c r="F17" s="544"/>
      <c r="G17" s="547" t="s">
        <v>67</v>
      </c>
      <c r="H17" s="548"/>
      <c r="I17" s="545"/>
      <c r="J17" s="434"/>
    </row>
    <row r="18" spans="1:10" x14ac:dyDescent="0.2">
      <c r="A18" s="58"/>
      <c r="B18" s="3">
        <f t="shared" si="0"/>
        <v>49</v>
      </c>
      <c r="C18" s="11">
        <v>14</v>
      </c>
      <c r="D18" s="12">
        <f t="shared" si="1"/>
        <v>45264</v>
      </c>
      <c r="E18" s="21">
        <f t="shared" si="2"/>
        <v>45268</v>
      </c>
      <c r="F18" s="453"/>
      <c r="G18" s="513" t="s">
        <v>68</v>
      </c>
      <c r="H18" s="27"/>
      <c r="I18" s="27" t="s">
        <v>26</v>
      </c>
      <c r="J18" s="440"/>
    </row>
    <row r="19" spans="1:10" x14ac:dyDescent="0.2">
      <c r="A19" s="58"/>
      <c r="B19" s="3">
        <f t="shared" si="0"/>
        <v>50</v>
      </c>
      <c r="C19" s="11">
        <v>15</v>
      </c>
      <c r="D19" s="12">
        <f t="shared" si="1"/>
        <v>45271</v>
      </c>
      <c r="E19" s="21">
        <f t="shared" si="2"/>
        <v>45275</v>
      </c>
      <c r="F19" s="450" t="s">
        <v>69</v>
      </c>
      <c r="G19" s="549" t="s">
        <v>70</v>
      </c>
      <c r="H19" s="406"/>
      <c r="I19" s="518"/>
      <c r="J19" s="550"/>
    </row>
    <row r="20" spans="1:10" x14ac:dyDescent="0.2">
      <c r="A20" s="58"/>
      <c r="B20" s="3">
        <f t="shared" si="0"/>
        <v>51</v>
      </c>
      <c r="C20" s="11">
        <v>16</v>
      </c>
      <c r="D20" s="12">
        <f>SUM(D19+7)</f>
        <v>45278</v>
      </c>
      <c r="E20" s="21">
        <f t="shared" si="2"/>
        <v>45282</v>
      </c>
      <c r="F20" s="551"/>
      <c r="G20" s="413"/>
      <c r="H20" s="392"/>
      <c r="I20" s="552"/>
      <c r="J20" s="414"/>
    </row>
    <row r="21" spans="1:10" x14ac:dyDescent="0.2">
      <c r="A21" s="256"/>
      <c r="B21" s="558">
        <f t="shared" si="0"/>
        <v>52</v>
      </c>
      <c r="C21" s="199">
        <v>17</v>
      </c>
      <c r="D21" s="200">
        <f>SUM(D20+7)</f>
        <v>45285</v>
      </c>
      <c r="E21" s="201">
        <f t="shared" si="2"/>
        <v>45289</v>
      </c>
      <c r="F21" s="360" t="s">
        <v>28</v>
      </c>
      <c r="G21" s="553" t="s">
        <v>29</v>
      </c>
      <c r="H21" s="554"/>
      <c r="I21" s="555" t="s">
        <v>71</v>
      </c>
      <c r="J21" s="556"/>
    </row>
    <row r="22" spans="1:10" x14ac:dyDescent="0.2">
      <c r="A22" s="193">
        <v>2024</v>
      </c>
      <c r="B22" s="559">
        <v>1</v>
      </c>
      <c r="C22" s="192">
        <f>SUM(C21+1)</f>
        <v>18</v>
      </c>
      <c r="D22" s="295">
        <f>SUM(D21+7)</f>
        <v>45292</v>
      </c>
      <c r="E22" s="296">
        <f t="shared" si="2"/>
        <v>45296</v>
      </c>
      <c r="F22" s="234" t="s">
        <v>30</v>
      </c>
      <c r="G22" s="257"/>
      <c r="H22" s="258"/>
      <c r="I22" s="233"/>
      <c r="J22" s="251" t="s">
        <v>72</v>
      </c>
    </row>
    <row r="23" spans="1:10" x14ac:dyDescent="0.2">
      <c r="A23" s="193"/>
      <c r="B23" s="39">
        <v>2</v>
      </c>
      <c r="C23" s="30">
        <f>SUM(C22+1)</f>
        <v>19</v>
      </c>
      <c r="D23" s="16">
        <f t="shared" si="1"/>
        <v>45299</v>
      </c>
      <c r="E23" s="17">
        <f t="shared" si="2"/>
        <v>45303</v>
      </c>
      <c r="F23" s="57"/>
      <c r="G23" s="259"/>
      <c r="H23" s="15"/>
      <c r="I23" s="30"/>
      <c r="J23" s="54"/>
    </row>
    <row r="24" spans="1:10" x14ac:dyDescent="0.2">
      <c r="A24" s="58"/>
      <c r="B24" s="3">
        <f t="shared" ref="B24:B56" si="3">SUM(B23+1)</f>
        <v>3</v>
      </c>
      <c r="C24" s="28">
        <f>SUM(C23+1)</f>
        <v>20</v>
      </c>
      <c r="D24" s="12">
        <f t="shared" si="1"/>
        <v>45306</v>
      </c>
      <c r="E24" s="13">
        <f t="shared" si="2"/>
        <v>45310</v>
      </c>
      <c r="F24" s="58" t="s">
        <v>73</v>
      </c>
      <c r="H24" s="11"/>
      <c r="I24" s="11"/>
      <c r="J24" s="49"/>
    </row>
    <row r="25" spans="1:10" x14ac:dyDescent="0.2">
      <c r="A25" s="58"/>
      <c r="B25" s="3">
        <f t="shared" si="3"/>
        <v>4</v>
      </c>
      <c r="C25" s="28">
        <f t="shared" ref="C25:C54" si="4">SUM(C24+1)</f>
        <v>21</v>
      </c>
      <c r="D25" s="12">
        <f t="shared" si="1"/>
        <v>45313</v>
      </c>
      <c r="E25" s="13">
        <f t="shared" si="2"/>
        <v>45317</v>
      </c>
      <c r="F25" s="260"/>
      <c r="G25" s="95" t="s">
        <v>74</v>
      </c>
      <c r="H25" s="11"/>
      <c r="I25" s="11"/>
      <c r="J25" s="48"/>
    </row>
    <row r="26" spans="1:10" x14ac:dyDescent="0.2">
      <c r="A26" s="58"/>
      <c r="B26" s="3">
        <f t="shared" si="3"/>
        <v>5</v>
      </c>
      <c r="C26" s="28">
        <f t="shared" si="4"/>
        <v>22</v>
      </c>
      <c r="D26" s="12">
        <f t="shared" si="1"/>
        <v>45320</v>
      </c>
      <c r="E26" s="13">
        <f t="shared" si="2"/>
        <v>45324</v>
      </c>
      <c r="F26" s="58"/>
      <c r="G26" s="95"/>
      <c r="H26" s="11"/>
      <c r="I26" s="11"/>
      <c r="J26" s="261"/>
    </row>
    <row r="27" spans="1:10" ht="22.5" x14ac:dyDescent="0.2">
      <c r="A27" s="58"/>
      <c r="B27" s="3">
        <f t="shared" si="3"/>
        <v>6</v>
      </c>
      <c r="C27" s="28">
        <f t="shared" si="4"/>
        <v>23</v>
      </c>
      <c r="D27" s="12">
        <f t="shared" si="1"/>
        <v>45327</v>
      </c>
      <c r="E27" s="13">
        <f t="shared" si="2"/>
        <v>45331</v>
      </c>
      <c r="F27" s="58"/>
      <c r="G27" s="180"/>
      <c r="H27" s="180"/>
      <c r="I27" s="377" t="s">
        <v>75</v>
      </c>
      <c r="J27" s="82"/>
    </row>
    <row r="28" spans="1:10" x14ac:dyDescent="0.2">
      <c r="A28" s="58"/>
      <c r="B28" s="3">
        <f t="shared" si="3"/>
        <v>7</v>
      </c>
      <c r="C28" s="28">
        <f t="shared" si="4"/>
        <v>24</v>
      </c>
      <c r="D28" s="12">
        <f t="shared" si="1"/>
        <v>45334</v>
      </c>
      <c r="E28" s="13">
        <f t="shared" si="2"/>
        <v>45338</v>
      </c>
      <c r="F28" s="243"/>
      <c r="G28" s="262"/>
      <c r="H28" s="89"/>
      <c r="I28" s="47"/>
      <c r="J28" s="43" t="s">
        <v>76</v>
      </c>
    </row>
    <row r="29" spans="1:10" x14ac:dyDescent="0.2">
      <c r="A29" s="58"/>
      <c r="B29" s="3">
        <f t="shared" si="3"/>
        <v>8</v>
      </c>
      <c r="C29" s="28">
        <f t="shared" si="4"/>
        <v>25</v>
      </c>
      <c r="D29" s="16">
        <f t="shared" si="1"/>
        <v>45341</v>
      </c>
      <c r="E29" s="13">
        <f t="shared" si="2"/>
        <v>45345</v>
      </c>
      <c r="F29" s="263"/>
      <c r="G29" s="62"/>
      <c r="H29" s="62"/>
      <c r="I29" s="62"/>
      <c r="J29" s="116"/>
    </row>
    <row r="30" spans="1:10" x14ac:dyDescent="0.2">
      <c r="A30" s="58"/>
      <c r="B30" s="3">
        <f t="shared" si="3"/>
        <v>9</v>
      </c>
      <c r="C30" s="28">
        <f t="shared" si="4"/>
        <v>26</v>
      </c>
      <c r="D30" s="16">
        <f t="shared" si="1"/>
        <v>45348</v>
      </c>
      <c r="E30" s="13">
        <f>SUM(D30+4)</f>
        <v>45352</v>
      </c>
      <c r="F30" s="58"/>
      <c r="G30" s="95" t="s">
        <v>77</v>
      </c>
      <c r="H30" s="11"/>
      <c r="I30" s="11"/>
      <c r="J30" s="49"/>
    </row>
    <row r="31" spans="1:10" x14ac:dyDescent="0.2">
      <c r="A31" s="58"/>
      <c r="B31" s="3">
        <f t="shared" si="3"/>
        <v>10</v>
      </c>
      <c r="C31" s="28">
        <f t="shared" si="4"/>
        <v>27</v>
      </c>
      <c r="D31" s="16">
        <f>SUM(D30+7)</f>
        <v>45355</v>
      </c>
      <c r="E31" s="13">
        <f>SUM(D31+4)</f>
        <v>45359</v>
      </c>
      <c r="F31" s="129"/>
      <c r="G31" s="26"/>
      <c r="H31" s="26"/>
      <c r="I31" s="26"/>
      <c r="J31" s="121"/>
    </row>
    <row r="32" spans="1:10" x14ac:dyDescent="0.2">
      <c r="A32" s="58"/>
      <c r="B32" s="3">
        <f t="shared" si="3"/>
        <v>11</v>
      </c>
      <c r="C32" s="28">
        <f t="shared" si="4"/>
        <v>28</v>
      </c>
      <c r="D32" s="16">
        <f t="shared" si="1"/>
        <v>45362</v>
      </c>
      <c r="E32" s="13">
        <f t="shared" si="2"/>
        <v>45366</v>
      </c>
      <c r="F32" s="58"/>
      <c r="G32" s="11"/>
      <c r="H32" s="169"/>
      <c r="I32" s="11"/>
      <c r="J32" s="121"/>
    </row>
    <row r="33" spans="1:13" x14ac:dyDescent="0.2">
      <c r="A33" s="58"/>
      <c r="B33" s="3">
        <f t="shared" si="3"/>
        <v>12</v>
      </c>
      <c r="C33" s="28">
        <f t="shared" si="4"/>
        <v>29</v>
      </c>
      <c r="D33" s="12">
        <f t="shared" si="1"/>
        <v>45369</v>
      </c>
      <c r="E33" s="13">
        <f t="shared" si="2"/>
        <v>45373</v>
      </c>
      <c r="F33" s="58"/>
      <c r="G33" s="11" t="s">
        <v>78</v>
      </c>
      <c r="H33" s="11"/>
      <c r="I33" s="11"/>
      <c r="J33" s="166"/>
    </row>
    <row r="34" spans="1:13" x14ac:dyDescent="0.2">
      <c r="A34" s="58"/>
      <c r="B34" s="3">
        <f t="shared" si="3"/>
        <v>13</v>
      </c>
      <c r="C34" s="28">
        <f t="shared" si="4"/>
        <v>30</v>
      </c>
      <c r="D34" s="12">
        <f t="shared" si="1"/>
        <v>45376</v>
      </c>
      <c r="E34" s="21">
        <f t="shared" si="2"/>
        <v>45380</v>
      </c>
      <c r="F34" s="264"/>
      <c r="G34" s="26"/>
      <c r="H34" s="26"/>
      <c r="I34" s="26"/>
      <c r="J34" s="353" t="s">
        <v>41</v>
      </c>
    </row>
    <row r="35" spans="1:13" x14ac:dyDescent="0.2">
      <c r="A35" s="58"/>
      <c r="B35" s="3">
        <f t="shared" si="3"/>
        <v>14</v>
      </c>
      <c r="C35" s="28">
        <f t="shared" si="4"/>
        <v>31</v>
      </c>
      <c r="D35" s="12">
        <f t="shared" si="1"/>
        <v>45383</v>
      </c>
      <c r="E35" s="13">
        <f t="shared" si="2"/>
        <v>45387</v>
      </c>
      <c r="F35" s="396" t="s">
        <v>42</v>
      </c>
      <c r="G35" s="47"/>
      <c r="H35" s="47"/>
      <c r="I35" s="91"/>
      <c r="J35" s="149" t="s">
        <v>79</v>
      </c>
    </row>
    <row r="36" spans="1:13" x14ac:dyDescent="0.2">
      <c r="A36" s="265"/>
      <c r="B36" s="3">
        <f t="shared" si="3"/>
        <v>15</v>
      </c>
      <c r="C36" s="195">
        <f t="shared" si="4"/>
        <v>32</v>
      </c>
      <c r="D36" s="196">
        <f t="shared" si="1"/>
        <v>45390</v>
      </c>
      <c r="E36" s="197">
        <f t="shared" si="2"/>
        <v>45394</v>
      </c>
      <c r="F36" s="395"/>
      <c r="G36" s="15" t="s">
        <v>80</v>
      </c>
      <c r="H36" s="15"/>
      <c r="I36" s="151"/>
      <c r="J36" s="351"/>
    </row>
    <row r="37" spans="1:13" x14ac:dyDescent="0.2">
      <c r="A37" s="172"/>
      <c r="B37" s="3">
        <f t="shared" si="3"/>
        <v>16</v>
      </c>
      <c r="C37" s="154">
        <f t="shared" si="4"/>
        <v>33</v>
      </c>
      <c r="D37" s="174">
        <f t="shared" si="1"/>
        <v>45397</v>
      </c>
      <c r="E37" s="175">
        <f t="shared" si="2"/>
        <v>45401</v>
      </c>
      <c r="F37" s="352"/>
      <c r="G37" s="95" t="s">
        <v>81</v>
      </c>
      <c r="H37" s="11"/>
      <c r="I37" s="11"/>
      <c r="J37" s="140"/>
    </row>
    <row r="38" spans="1:13" x14ac:dyDescent="0.2">
      <c r="A38" s="172"/>
      <c r="B38" s="3">
        <f t="shared" si="3"/>
        <v>17</v>
      </c>
      <c r="C38" s="155">
        <f t="shared" si="4"/>
        <v>34</v>
      </c>
      <c r="D38" s="174">
        <f t="shared" si="1"/>
        <v>45404</v>
      </c>
      <c r="E38" s="175">
        <f t="shared" si="2"/>
        <v>45408</v>
      </c>
      <c r="F38" s="150"/>
      <c r="G38" s="89"/>
      <c r="H38" s="349"/>
      <c r="I38" s="383"/>
      <c r="J38" s="149"/>
    </row>
    <row r="39" spans="1:13" x14ac:dyDescent="0.2">
      <c r="A39" s="172"/>
      <c r="B39" s="3">
        <f t="shared" si="3"/>
        <v>18</v>
      </c>
      <c r="C39" s="182">
        <f t="shared" si="4"/>
        <v>35</v>
      </c>
      <c r="D39" s="183">
        <f t="shared" si="1"/>
        <v>45411</v>
      </c>
      <c r="E39" s="184">
        <f t="shared" si="2"/>
        <v>45415</v>
      </c>
      <c r="F39" s="400" t="s">
        <v>82</v>
      </c>
      <c r="G39" s="398" t="s">
        <v>83</v>
      </c>
      <c r="H39" s="398"/>
      <c r="I39" s="401"/>
      <c r="J39" s="402"/>
    </row>
    <row r="40" spans="1:13" x14ac:dyDescent="0.2">
      <c r="A40" s="266"/>
      <c r="B40" s="3">
        <f t="shared" si="3"/>
        <v>19</v>
      </c>
      <c r="C40" s="185">
        <f t="shared" si="4"/>
        <v>36</v>
      </c>
      <c r="D40" s="186">
        <f t="shared" si="1"/>
        <v>45418</v>
      </c>
      <c r="E40" s="399">
        <f t="shared" si="2"/>
        <v>45422</v>
      </c>
      <c r="F40" s="415" t="s">
        <v>84</v>
      </c>
      <c r="G40" s="416" t="s">
        <v>85</v>
      </c>
      <c r="H40" s="417" t="s">
        <v>86</v>
      </c>
      <c r="I40" s="418" t="s">
        <v>45</v>
      </c>
      <c r="J40" s="419" t="s">
        <v>46</v>
      </c>
    </row>
    <row r="41" spans="1:13" x14ac:dyDescent="0.2">
      <c r="A41" s="58"/>
      <c r="B41" s="3">
        <f t="shared" si="3"/>
        <v>20</v>
      </c>
      <c r="C41" s="28">
        <f t="shared" si="4"/>
        <v>37</v>
      </c>
      <c r="D41" s="12">
        <f t="shared" si="1"/>
        <v>45425</v>
      </c>
      <c r="E41" s="21">
        <f t="shared" si="2"/>
        <v>45429</v>
      </c>
      <c r="F41" s="405"/>
      <c r="G41" s="406"/>
      <c r="H41" s="407" t="s">
        <v>87</v>
      </c>
      <c r="I41" s="151"/>
      <c r="J41" s="351"/>
    </row>
    <row r="42" spans="1:13" x14ac:dyDescent="0.2">
      <c r="A42" s="58"/>
      <c r="B42" s="3">
        <f t="shared" si="3"/>
        <v>21</v>
      </c>
      <c r="C42" s="28">
        <f t="shared" si="4"/>
        <v>38</v>
      </c>
      <c r="D42" s="12">
        <f t="shared" si="1"/>
        <v>45432</v>
      </c>
      <c r="E42" s="21">
        <f t="shared" si="2"/>
        <v>45436</v>
      </c>
      <c r="F42" s="408" t="s">
        <v>48</v>
      </c>
      <c r="G42" s="11"/>
      <c r="H42" s="11"/>
      <c r="I42" s="11"/>
      <c r="J42" s="388"/>
    </row>
    <row r="43" spans="1:13" x14ac:dyDescent="0.2">
      <c r="A43" s="58"/>
      <c r="B43" s="3">
        <f t="shared" si="3"/>
        <v>22</v>
      </c>
      <c r="C43" s="28">
        <f t="shared" si="4"/>
        <v>39</v>
      </c>
      <c r="D43" s="12">
        <f t="shared" si="1"/>
        <v>45439</v>
      </c>
      <c r="E43" s="21">
        <f t="shared" si="2"/>
        <v>45443</v>
      </c>
      <c r="F43" s="409"/>
      <c r="G43" s="95" t="s">
        <v>88</v>
      </c>
      <c r="H43" s="95"/>
      <c r="I43" s="152" t="s">
        <v>89</v>
      </c>
      <c r="J43" s="410"/>
      <c r="M43" s="107" t="s">
        <v>90</v>
      </c>
    </row>
    <row r="44" spans="1:13" x14ac:dyDescent="0.2">
      <c r="A44" s="58"/>
      <c r="B44" s="3">
        <f t="shared" si="3"/>
        <v>23</v>
      </c>
      <c r="C44" s="28">
        <f t="shared" si="4"/>
        <v>40</v>
      </c>
      <c r="D44" s="12">
        <f t="shared" si="1"/>
        <v>45446</v>
      </c>
      <c r="E44" s="21">
        <f t="shared" si="2"/>
        <v>45450</v>
      </c>
      <c r="F44" s="411"/>
      <c r="G44" s="392" t="s">
        <v>91</v>
      </c>
      <c r="H44" s="412"/>
      <c r="I44" s="413"/>
      <c r="J44" s="414" t="s">
        <v>92</v>
      </c>
    </row>
    <row r="45" spans="1:13" ht="22.5" x14ac:dyDescent="0.2">
      <c r="A45" s="58"/>
      <c r="B45" s="3">
        <f t="shared" si="3"/>
        <v>24</v>
      </c>
      <c r="C45" s="28">
        <f t="shared" si="4"/>
        <v>41</v>
      </c>
      <c r="D45" s="12">
        <f t="shared" si="1"/>
        <v>45453</v>
      </c>
      <c r="E45" s="21">
        <f t="shared" si="2"/>
        <v>45457</v>
      </c>
      <c r="F45" s="369"/>
      <c r="G45" s="330" t="s">
        <v>93</v>
      </c>
      <c r="H45" s="125"/>
      <c r="I45" s="125"/>
      <c r="J45" s="59"/>
    </row>
    <row r="46" spans="1:13" x14ac:dyDescent="0.2">
      <c r="A46" s="58"/>
      <c r="B46" s="3">
        <f t="shared" si="3"/>
        <v>25</v>
      </c>
      <c r="C46" s="28">
        <f t="shared" si="4"/>
        <v>42</v>
      </c>
      <c r="D46" s="12">
        <f t="shared" si="1"/>
        <v>45460</v>
      </c>
      <c r="E46" s="13">
        <f t="shared" si="2"/>
        <v>45464</v>
      </c>
      <c r="F46" s="58"/>
      <c r="G46" s="11" t="s">
        <v>91</v>
      </c>
      <c r="H46" s="95" t="s">
        <v>94</v>
      </c>
      <c r="I46" s="11"/>
      <c r="J46" s="49"/>
    </row>
    <row r="47" spans="1:13" x14ac:dyDescent="0.2">
      <c r="A47" s="58"/>
      <c r="B47" s="3">
        <f t="shared" si="3"/>
        <v>26</v>
      </c>
      <c r="C47" s="32">
        <f t="shared" si="4"/>
        <v>43</v>
      </c>
      <c r="D47" s="33">
        <f t="shared" si="1"/>
        <v>45467</v>
      </c>
      <c r="E47" s="34">
        <f t="shared" si="2"/>
        <v>45471</v>
      </c>
      <c r="F47" s="58"/>
      <c r="G47" s="125" t="s">
        <v>95</v>
      </c>
      <c r="H47" s="11"/>
      <c r="I47" s="270"/>
      <c r="J47" s="271"/>
    </row>
    <row r="48" spans="1:13" x14ac:dyDescent="0.2">
      <c r="A48" s="58"/>
      <c r="B48" s="3">
        <f t="shared" si="3"/>
        <v>27</v>
      </c>
      <c r="C48" s="210">
        <f t="shared" si="4"/>
        <v>44</v>
      </c>
      <c r="D48" s="211">
        <f t="shared" si="1"/>
        <v>45474</v>
      </c>
      <c r="E48" s="209">
        <f t="shared" si="2"/>
        <v>45478</v>
      </c>
      <c r="F48" s="272"/>
      <c r="G48" s="11"/>
      <c r="H48" s="273"/>
      <c r="I48" s="273"/>
      <c r="J48" s="63" t="s">
        <v>96</v>
      </c>
    </row>
    <row r="49" spans="1:10" x14ac:dyDescent="0.2">
      <c r="A49" s="58"/>
      <c r="B49" s="3">
        <f t="shared" si="3"/>
        <v>28</v>
      </c>
      <c r="C49" s="147">
        <f t="shared" si="4"/>
        <v>45</v>
      </c>
      <c r="D49" s="203">
        <f t="shared" si="1"/>
        <v>45481</v>
      </c>
      <c r="E49" s="204">
        <f t="shared" si="2"/>
        <v>45485</v>
      </c>
      <c r="F49" s="274"/>
      <c r="G49" s="275"/>
      <c r="H49" s="276"/>
      <c r="I49" s="277"/>
      <c r="J49" s="278"/>
    </row>
    <row r="50" spans="1:10" ht="11.45" customHeight="1" x14ac:dyDescent="0.2">
      <c r="A50" s="58"/>
      <c r="B50" s="3">
        <f t="shared" si="3"/>
        <v>29</v>
      </c>
      <c r="C50" s="30">
        <f t="shared" si="4"/>
        <v>46</v>
      </c>
      <c r="D50" s="203">
        <f t="shared" si="1"/>
        <v>45488</v>
      </c>
      <c r="E50" s="206">
        <f t="shared" si="2"/>
        <v>45492</v>
      </c>
      <c r="F50" s="279"/>
      <c r="G50" s="280"/>
      <c r="H50" s="281"/>
      <c r="I50" s="282"/>
      <c r="J50" s="283" t="s">
        <v>97</v>
      </c>
    </row>
    <row r="51" spans="1:10" x14ac:dyDescent="0.2">
      <c r="A51" s="58"/>
      <c r="B51" s="3">
        <f t="shared" si="3"/>
        <v>30</v>
      </c>
      <c r="C51" s="64">
        <f t="shared" si="4"/>
        <v>47</v>
      </c>
      <c r="D51" s="119">
        <f t="shared" si="1"/>
        <v>45495</v>
      </c>
      <c r="E51" s="120">
        <f t="shared" si="2"/>
        <v>45499</v>
      </c>
      <c r="F51" s="284"/>
      <c r="G51" s="285" t="s">
        <v>98</v>
      </c>
      <c r="H51" s="286"/>
      <c r="I51" s="286" t="s">
        <v>99</v>
      </c>
      <c r="J51" s="287"/>
    </row>
    <row r="52" spans="1:10" x14ac:dyDescent="0.2">
      <c r="A52" s="58"/>
      <c r="B52" s="3">
        <f t="shared" si="3"/>
        <v>31</v>
      </c>
      <c r="C52" s="30">
        <f t="shared" si="4"/>
        <v>48</v>
      </c>
      <c r="D52" s="67">
        <f t="shared" si="1"/>
        <v>45502</v>
      </c>
      <c r="E52" s="68">
        <f t="shared" si="2"/>
        <v>45506</v>
      </c>
      <c r="F52" s="142"/>
      <c r="G52" s="15"/>
      <c r="H52" s="15"/>
      <c r="I52" s="15"/>
      <c r="J52" s="54"/>
    </row>
    <row r="53" spans="1:10" x14ac:dyDescent="0.2">
      <c r="A53" s="58"/>
      <c r="B53" s="3">
        <f t="shared" si="3"/>
        <v>32</v>
      </c>
      <c r="C53" s="28">
        <f t="shared" si="4"/>
        <v>49</v>
      </c>
      <c r="D53" s="35">
        <f t="shared" si="1"/>
        <v>45509</v>
      </c>
      <c r="E53" s="36">
        <f t="shared" si="2"/>
        <v>45513</v>
      </c>
      <c r="F53" s="58"/>
      <c r="G53" s="11"/>
      <c r="H53" s="11"/>
      <c r="I53" s="11"/>
      <c r="J53" s="49"/>
    </row>
    <row r="54" spans="1:10" x14ac:dyDescent="0.2">
      <c r="A54" s="58"/>
      <c r="B54" s="3">
        <f t="shared" si="3"/>
        <v>33</v>
      </c>
      <c r="C54" s="28">
        <f t="shared" si="4"/>
        <v>50</v>
      </c>
      <c r="D54" s="35">
        <f t="shared" si="1"/>
        <v>45516</v>
      </c>
      <c r="E54" s="36">
        <f t="shared" si="2"/>
        <v>45520</v>
      </c>
      <c r="F54" s="58"/>
      <c r="G54" s="11"/>
      <c r="H54" s="11"/>
      <c r="I54" s="11"/>
      <c r="J54" s="49"/>
    </row>
    <row r="55" spans="1:10" x14ac:dyDescent="0.2">
      <c r="A55" s="129"/>
      <c r="B55" s="3">
        <f t="shared" si="3"/>
        <v>34</v>
      </c>
      <c r="C55" s="31">
        <v>51</v>
      </c>
      <c r="D55" s="35">
        <f t="shared" si="1"/>
        <v>45523</v>
      </c>
      <c r="E55" s="36">
        <f t="shared" si="2"/>
        <v>45527</v>
      </c>
      <c r="F55" s="269"/>
      <c r="G55" s="26"/>
      <c r="H55" s="26"/>
      <c r="I55" s="26"/>
      <c r="J55" s="48"/>
    </row>
    <row r="56" spans="1:10" x14ac:dyDescent="0.2">
      <c r="A56" s="256"/>
      <c r="B56" s="3">
        <f t="shared" si="3"/>
        <v>35</v>
      </c>
      <c r="C56" s="239">
        <v>52</v>
      </c>
      <c r="D56" s="240">
        <f t="shared" si="1"/>
        <v>45530</v>
      </c>
      <c r="E56" s="241">
        <f t="shared" si="2"/>
        <v>45534</v>
      </c>
      <c r="F56" s="288"/>
      <c r="G56" s="180"/>
      <c r="H56" s="180"/>
      <c r="I56" s="180"/>
      <c r="J56" s="76"/>
    </row>
    <row r="57" spans="1:10" x14ac:dyDescent="0.2">
      <c r="A57" s="135" t="s">
        <v>55</v>
      </c>
      <c r="B57" s="132"/>
      <c r="C57" s="132"/>
      <c r="D57" s="132"/>
      <c r="E57" s="132"/>
      <c r="F57" s="132"/>
      <c r="G57" s="132"/>
      <c r="H57" s="132"/>
      <c r="I57" s="132"/>
      <c r="J57" s="289"/>
    </row>
    <row r="58" spans="1:10" s="366" customFormat="1" x14ac:dyDescent="0.2">
      <c r="A58" s="290"/>
      <c r="B58" s="107"/>
      <c r="C58" s="107"/>
      <c r="D58" s="107"/>
      <c r="E58" s="107"/>
      <c r="F58" s="107"/>
      <c r="G58" s="107"/>
      <c r="H58" s="107"/>
      <c r="I58" s="107"/>
      <c r="J58" s="252"/>
    </row>
    <row r="59" spans="1:10" x14ac:dyDescent="0.2">
      <c r="A59" s="290" t="s">
        <v>100</v>
      </c>
      <c r="J59" s="252"/>
    </row>
    <row r="60" spans="1:10" x14ac:dyDescent="0.2">
      <c r="A60" s="109" t="s">
        <v>101</v>
      </c>
      <c r="B60" s="110"/>
      <c r="C60" s="110"/>
      <c r="D60" s="110"/>
      <c r="E60" s="110"/>
      <c r="F60" s="110"/>
      <c r="G60" s="110"/>
      <c r="H60" s="110"/>
      <c r="I60" s="110"/>
      <c r="J60" s="291"/>
    </row>
    <row r="61" spans="1:10" x14ac:dyDescent="0.2">
      <c r="A61" s="109" t="s">
        <v>102</v>
      </c>
      <c r="B61" s="110"/>
      <c r="C61" s="110"/>
      <c r="D61" s="110"/>
      <c r="E61" s="110"/>
      <c r="F61" s="110"/>
      <c r="G61" s="110"/>
      <c r="H61" s="110"/>
      <c r="I61" s="110"/>
      <c r="J61" s="291"/>
    </row>
    <row r="62" spans="1:10" x14ac:dyDescent="0.2">
      <c r="A62" s="111" t="s">
        <v>103</v>
      </c>
      <c r="B62" s="112"/>
      <c r="C62" s="112"/>
      <c r="D62" s="112"/>
      <c r="E62" s="112"/>
      <c r="F62" s="112"/>
      <c r="G62" s="112"/>
      <c r="H62" s="112"/>
      <c r="I62" s="112"/>
      <c r="J62" s="292"/>
    </row>
  </sheetData>
  <mergeCells count="2">
    <mergeCell ref="A1:J1"/>
    <mergeCell ref="A2:E2"/>
  </mergeCells>
  <phoneticPr fontId="11" type="noConversion"/>
  <pageMargins left="0.25" right="0.25" top="0.75" bottom="0.75" header="0.3" footer="0.3"/>
  <pageSetup paperSize="9" scale="5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1"/>
  <sheetViews>
    <sheetView tabSelected="1" topLeftCell="A15" zoomScaleNormal="100" workbookViewId="0">
      <selection activeCell="G54" sqref="G54"/>
    </sheetView>
  </sheetViews>
  <sheetFormatPr defaultRowHeight="12.75" x14ac:dyDescent="0.2"/>
  <cols>
    <col min="1" max="1" width="4.5703125" bestFit="1" customWidth="1"/>
    <col min="2" max="2" width="5.5703125" bestFit="1" customWidth="1"/>
    <col min="3" max="3" width="8.85546875" bestFit="1" customWidth="1"/>
    <col min="4" max="5" width="6" bestFit="1" customWidth="1"/>
    <col min="6" max="7" width="29" customWidth="1"/>
    <col min="8" max="8" width="37.140625" customWidth="1"/>
    <col min="9" max="9" width="40" customWidth="1"/>
    <col min="10" max="10" width="31.5703125" customWidth="1"/>
  </cols>
  <sheetData>
    <row r="1" spans="1:10" ht="15.75" x14ac:dyDescent="0.25">
      <c r="A1" s="862" t="s">
        <v>104</v>
      </c>
      <c r="B1" s="869"/>
      <c r="C1" s="869"/>
      <c r="D1" s="869"/>
      <c r="E1" s="869"/>
      <c r="F1" s="869"/>
      <c r="G1" s="869"/>
      <c r="H1" s="869"/>
      <c r="I1" s="869"/>
      <c r="J1" s="870"/>
    </row>
    <row r="2" spans="1:10" ht="13.5" thickBot="1" x14ac:dyDescent="0.25">
      <c r="A2" s="867" t="s">
        <v>1</v>
      </c>
      <c r="B2" s="868"/>
      <c r="C2" s="868"/>
      <c r="D2" s="868"/>
      <c r="E2" s="868"/>
      <c r="H2" s="104"/>
      <c r="J2" s="42"/>
    </row>
    <row r="3" spans="1:10" ht="13.5" thickBot="1" x14ac:dyDescent="0.25">
      <c r="A3" s="100" t="s">
        <v>105</v>
      </c>
      <c r="B3" s="101"/>
      <c r="C3" s="101"/>
      <c r="D3" s="101"/>
      <c r="E3" s="101"/>
      <c r="H3" s="227" t="s">
        <v>106</v>
      </c>
      <c r="J3" s="42"/>
    </row>
    <row r="4" spans="1:10" ht="13.5" thickBot="1" x14ac:dyDescent="0.25">
      <c r="A4" s="215" t="s">
        <v>4</v>
      </c>
      <c r="B4" s="218" t="s">
        <v>5</v>
      </c>
      <c r="C4" s="219" t="s">
        <v>6</v>
      </c>
      <c r="D4" s="220" t="s">
        <v>7</v>
      </c>
      <c r="E4" s="220" t="s">
        <v>8</v>
      </c>
      <c r="F4" s="225" t="s">
        <v>9</v>
      </c>
      <c r="G4" s="217" t="s">
        <v>10</v>
      </c>
      <c r="H4" s="226" t="s">
        <v>11</v>
      </c>
      <c r="I4" s="217" t="s">
        <v>12</v>
      </c>
      <c r="J4" s="123" t="s">
        <v>13</v>
      </c>
    </row>
    <row r="5" spans="1:10" x14ac:dyDescent="0.2">
      <c r="A5" s="142">
        <v>2023</v>
      </c>
      <c r="B5" s="202">
        <v>36</v>
      </c>
      <c r="C5" s="15">
        <v>1</v>
      </c>
      <c r="D5" s="16">
        <v>45173</v>
      </c>
      <c r="E5" s="17">
        <v>45177</v>
      </c>
      <c r="F5" s="214" t="s">
        <v>14</v>
      </c>
      <c r="G5" s="7"/>
      <c r="H5" s="7"/>
      <c r="I5" s="39"/>
      <c r="J5" s="127" t="s">
        <v>17</v>
      </c>
    </row>
    <row r="6" spans="1:10" ht="12.75" customHeight="1" x14ac:dyDescent="0.2">
      <c r="A6" s="2"/>
      <c r="B6" s="14">
        <f t="shared" ref="B6:B21" si="0">SUM(B5+1)</f>
        <v>37</v>
      </c>
      <c r="C6" s="15">
        <v>2</v>
      </c>
      <c r="D6" s="16">
        <f t="shared" ref="D6:D56" si="1">SUM(D5+7)</f>
        <v>45180</v>
      </c>
      <c r="E6" s="17">
        <f>SUM(D6+4)</f>
        <v>45184</v>
      </c>
      <c r="F6" s="9"/>
      <c r="G6" s="159"/>
      <c r="H6" s="7"/>
      <c r="I6" s="39"/>
      <c r="J6" s="127"/>
    </row>
    <row r="7" spans="1:10" x14ac:dyDescent="0.2">
      <c r="A7" s="2"/>
      <c r="B7" s="10">
        <f t="shared" si="0"/>
        <v>38</v>
      </c>
      <c r="C7" s="11">
        <v>3</v>
      </c>
      <c r="D7" s="12">
        <f t="shared" si="1"/>
        <v>45187</v>
      </c>
      <c r="E7" s="13">
        <f t="shared" ref="E7:E56" si="2">SUM(D7+4)</f>
        <v>45191</v>
      </c>
      <c r="F7" s="2"/>
      <c r="G7" s="15"/>
      <c r="H7" s="11"/>
      <c r="I7" s="3"/>
      <c r="J7" s="8"/>
    </row>
    <row r="8" spans="1:10" x14ac:dyDescent="0.2">
      <c r="A8" s="2"/>
      <c r="B8" s="10">
        <f t="shared" si="0"/>
        <v>39</v>
      </c>
      <c r="C8" s="11">
        <v>4</v>
      </c>
      <c r="D8" s="12">
        <f t="shared" si="1"/>
        <v>45194</v>
      </c>
      <c r="E8" s="13">
        <f t="shared" si="2"/>
        <v>45198</v>
      </c>
      <c r="F8" s="22"/>
      <c r="G8" s="11" t="s">
        <v>19</v>
      </c>
      <c r="H8" s="11"/>
      <c r="I8" s="20"/>
      <c r="J8" s="48"/>
    </row>
    <row r="9" spans="1:10" x14ac:dyDescent="0.2">
      <c r="A9" s="2"/>
      <c r="B9" s="10">
        <f t="shared" si="0"/>
        <v>40</v>
      </c>
      <c r="C9" s="11">
        <v>5</v>
      </c>
      <c r="D9" s="12">
        <f t="shared" si="1"/>
        <v>45201</v>
      </c>
      <c r="E9" s="21">
        <f t="shared" si="2"/>
        <v>45205</v>
      </c>
      <c r="F9" s="422"/>
      <c r="G9" s="428" t="s">
        <v>20</v>
      </c>
      <c r="H9" s="138"/>
      <c r="I9" s="246"/>
      <c r="J9" s="99"/>
    </row>
    <row r="10" spans="1:10" x14ac:dyDescent="0.2">
      <c r="A10" s="2"/>
      <c r="B10" s="10">
        <f t="shared" si="0"/>
        <v>41</v>
      </c>
      <c r="C10" s="11">
        <v>6</v>
      </c>
      <c r="D10" s="12">
        <f t="shared" si="1"/>
        <v>45208</v>
      </c>
      <c r="E10" s="13">
        <f t="shared" si="2"/>
        <v>45212</v>
      </c>
      <c r="F10" s="2"/>
      <c r="G10" s="19"/>
      <c r="H10" s="15" t="s">
        <v>107</v>
      </c>
      <c r="I10" s="7"/>
      <c r="J10" s="8"/>
    </row>
    <row r="11" spans="1:10" x14ac:dyDescent="0.2">
      <c r="A11" s="2"/>
      <c r="B11" s="10">
        <f t="shared" si="0"/>
        <v>42</v>
      </c>
      <c r="C11" s="11">
        <v>7</v>
      </c>
      <c r="D11" s="12">
        <f t="shared" si="1"/>
        <v>45215</v>
      </c>
      <c r="E11" s="13">
        <f t="shared" si="2"/>
        <v>45219</v>
      </c>
      <c r="F11" s="2"/>
      <c r="G11" s="15"/>
      <c r="H11" s="3"/>
      <c r="I11" s="3"/>
      <c r="J11" s="49"/>
    </row>
    <row r="12" spans="1:10" x14ac:dyDescent="0.2">
      <c r="A12" s="2"/>
      <c r="B12" s="10">
        <f t="shared" si="0"/>
        <v>43</v>
      </c>
      <c r="C12" s="11">
        <v>8</v>
      </c>
      <c r="D12" s="12">
        <f t="shared" si="1"/>
        <v>45222</v>
      </c>
      <c r="E12" s="13">
        <f t="shared" si="2"/>
        <v>45226</v>
      </c>
      <c r="F12" s="9"/>
      <c r="H12" s="7"/>
      <c r="I12" s="7"/>
      <c r="J12" s="8"/>
    </row>
    <row r="13" spans="1:10" x14ac:dyDescent="0.2">
      <c r="A13" s="2"/>
      <c r="B13" s="10">
        <f t="shared" si="0"/>
        <v>44</v>
      </c>
      <c r="C13" s="11">
        <v>9</v>
      </c>
      <c r="D13" s="12">
        <f t="shared" si="1"/>
        <v>45229</v>
      </c>
      <c r="E13" s="13">
        <f t="shared" si="2"/>
        <v>45233</v>
      </c>
      <c r="F13" s="2"/>
      <c r="G13" s="19"/>
      <c r="H13" s="3"/>
      <c r="I13" s="11"/>
      <c r="J13" s="121" t="s">
        <v>23</v>
      </c>
    </row>
    <row r="14" spans="1:10" ht="13.5" thickBot="1" x14ac:dyDescent="0.25">
      <c r="A14" s="2"/>
      <c r="B14" s="10">
        <f t="shared" si="0"/>
        <v>45</v>
      </c>
      <c r="C14" s="11">
        <v>10</v>
      </c>
      <c r="D14" s="12">
        <f t="shared" si="1"/>
        <v>45236</v>
      </c>
      <c r="E14" s="13">
        <f t="shared" si="2"/>
        <v>45240</v>
      </c>
      <c r="F14" s="5"/>
      <c r="G14" s="6"/>
      <c r="H14" s="6"/>
      <c r="I14" s="6"/>
      <c r="J14" s="43" t="s">
        <v>108</v>
      </c>
    </row>
    <row r="15" spans="1:10" x14ac:dyDescent="0.2">
      <c r="A15" s="2"/>
      <c r="B15" s="10">
        <f t="shared" si="0"/>
        <v>46</v>
      </c>
      <c r="C15" s="11">
        <v>11</v>
      </c>
      <c r="D15" s="12">
        <f t="shared" si="1"/>
        <v>45243</v>
      </c>
      <c r="E15" s="13">
        <f t="shared" si="2"/>
        <v>45247</v>
      </c>
      <c r="F15" s="51"/>
      <c r="G15" s="53"/>
      <c r="H15" s="53"/>
      <c r="I15" s="53"/>
      <c r="J15" s="56"/>
    </row>
    <row r="16" spans="1:10" x14ac:dyDescent="0.2">
      <c r="A16" s="2"/>
      <c r="B16" s="10">
        <f t="shared" si="0"/>
        <v>47</v>
      </c>
      <c r="C16" s="11">
        <v>12</v>
      </c>
      <c r="D16" s="12">
        <f t="shared" si="1"/>
        <v>45250</v>
      </c>
      <c r="E16" s="13">
        <f t="shared" si="2"/>
        <v>45254</v>
      </c>
      <c r="F16" s="58" t="s">
        <v>109</v>
      </c>
      <c r="G16" s="95"/>
      <c r="H16" s="11"/>
      <c r="I16" s="11" t="s">
        <v>24</v>
      </c>
      <c r="J16" s="49"/>
    </row>
    <row r="17" spans="1:10" x14ac:dyDescent="0.2">
      <c r="A17" s="2"/>
      <c r="B17" s="10">
        <f t="shared" si="0"/>
        <v>48</v>
      </c>
      <c r="C17" s="11">
        <v>13</v>
      </c>
      <c r="D17" s="12">
        <f t="shared" si="1"/>
        <v>45257</v>
      </c>
      <c r="E17" s="13">
        <f t="shared" si="2"/>
        <v>45261</v>
      </c>
      <c r="F17" s="144"/>
      <c r="G17" s="95" t="s">
        <v>110</v>
      </c>
      <c r="H17" s="95"/>
      <c r="I17" s="11"/>
      <c r="J17" s="49"/>
    </row>
    <row r="18" spans="1:10" x14ac:dyDescent="0.2">
      <c r="A18" s="2"/>
      <c r="B18" s="10">
        <f t="shared" si="0"/>
        <v>49</v>
      </c>
      <c r="C18" s="3">
        <v>14</v>
      </c>
      <c r="D18" s="12">
        <f t="shared" si="1"/>
        <v>45264</v>
      </c>
      <c r="E18" s="13">
        <f t="shared" si="2"/>
        <v>45268</v>
      </c>
      <c r="F18" s="9"/>
      <c r="G18" s="11" t="s">
        <v>26</v>
      </c>
      <c r="H18" s="11"/>
      <c r="I18" s="7"/>
      <c r="J18" s="8"/>
    </row>
    <row r="19" spans="1:10" x14ac:dyDescent="0.2">
      <c r="A19" s="2"/>
      <c r="B19" s="10">
        <f t="shared" si="0"/>
        <v>50</v>
      </c>
      <c r="C19" s="11">
        <v>15</v>
      </c>
      <c r="D19" s="12">
        <f t="shared" si="1"/>
        <v>45271</v>
      </c>
      <c r="E19" s="13">
        <f t="shared" si="2"/>
        <v>45275</v>
      </c>
      <c r="F19" s="2"/>
      <c r="G19" s="19"/>
      <c r="H19" s="11"/>
      <c r="I19" s="26" t="s">
        <v>111</v>
      </c>
      <c r="J19" s="24"/>
    </row>
    <row r="20" spans="1:10" x14ac:dyDescent="0.2">
      <c r="A20" s="2"/>
      <c r="B20" s="10">
        <f t="shared" si="0"/>
        <v>51</v>
      </c>
      <c r="C20" s="11">
        <v>16</v>
      </c>
      <c r="D20" s="12">
        <f>SUM(D19+7)</f>
        <v>45278</v>
      </c>
      <c r="E20" s="13">
        <f t="shared" si="2"/>
        <v>45282</v>
      </c>
      <c r="F20" s="5"/>
      <c r="G20" s="6"/>
      <c r="H20" s="47"/>
      <c r="I20" s="41"/>
      <c r="J20" s="43" t="s">
        <v>112</v>
      </c>
    </row>
    <row r="21" spans="1:10" ht="14.25" customHeight="1" x14ac:dyDescent="0.2">
      <c r="A21" s="178"/>
      <c r="B21" s="198">
        <f t="shared" si="0"/>
        <v>52</v>
      </c>
      <c r="C21" s="199">
        <v>17</v>
      </c>
      <c r="D21" s="200">
        <f>SUM(D20+7)</f>
        <v>45285</v>
      </c>
      <c r="E21" s="201">
        <f t="shared" si="2"/>
        <v>45289</v>
      </c>
      <c r="F21" s="360" t="s">
        <v>28</v>
      </c>
      <c r="G21" s="429" t="s">
        <v>29</v>
      </c>
      <c r="H21" s="160"/>
      <c r="I21" s="160"/>
      <c r="J21" s="244"/>
    </row>
    <row r="22" spans="1:10" ht="13.5" customHeight="1" x14ac:dyDescent="0.2">
      <c r="A22" s="142">
        <v>2024</v>
      </c>
      <c r="B22" s="205">
        <v>1</v>
      </c>
      <c r="C22" s="189">
        <f>SUM(C21+1)</f>
        <v>18</v>
      </c>
      <c r="D22" s="190">
        <f>SUM(D21+7)</f>
        <v>45292</v>
      </c>
      <c r="E22" s="191">
        <f t="shared" si="2"/>
        <v>45296</v>
      </c>
      <c r="F22" s="427" t="s">
        <v>113</v>
      </c>
      <c r="G22" s="233"/>
      <c r="H22" s="158"/>
      <c r="I22" s="248" t="s">
        <v>114</v>
      </c>
      <c r="J22" s="245"/>
    </row>
    <row r="23" spans="1:10" ht="13.5" thickBot="1" x14ac:dyDescent="0.25">
      <c r="A23" s="142"/>
      <c r="B23" s="29">
        <v>2</v>
      </c>
      <c r="C23" s="30">
        <f>SUM(C22+1)</f>
        <v>19</v>
      </c>
      <c r="D23" s="16">
        <f t="shared" si="1"/>
        <v>45299</v>
      </c>
      <c r="E23" s="17">
        <f t="shared" si="2"/>
        <v>45303</v>
      </c>
      <c r="F23" s="45"/>
      <c r="G23" s="96" t="s">
        <v>115</v>
      </c>
      <c r="H23" s="46"/>
      <c r="I23" s="80"/>
      <c r="J23" s="50"/>
    </row>
    <row r="24" spans="1:10" x14ac:dyDescent="0.2">
      <c r="A24" s="2"/>
      <c r="B24" s="10">
        <f t="shared" ref="B24:B56" si="3">SUM(B23+1)</f>
        <v>3</v>
      </c>
      <c r="C24" s="28">
        <f>SUM(C23+1)</f>
        <v>20</v>
      </c>
      <c r="D24" s="12">
        <f t="shared" si="1"/>
        <v>45306</v>
      </c>
      <c r="E24" s="13">
        <f t="shared" si="2"/>
        <v>45310</v>
      </c>
      <c r="F24" s="51"/>
      <c r="G24" s="52"/>
      <c r="H24" s="62" t="s">
        <v>116</v>
      </c>
      <c r="I24" s="53"/>
      <c r="J24" s="56"/>
    </row>
    <row r="25" spans="1:10" ht="22.5" x14ac:dyDescent="0.2">
      <c r="A25" s="2"/>
      <c r="B25" s="10">
        <f t="shared" si="3"/>
        <v>4</v>
      </c>
      <c r="C25" s="28">
        <f t="shared" ref="C25:C54" si="4">SUM(C24+1)</f>
        <v>21</v>
      </c>
      <c r="D25" s="12">
        <f t="shared" si="1"/>
        <v>45313</v>
      </c>
      <c r="E25" s="13">
        <f t="shared" si="2"/>
        <v>45317</v>
      </c>
      <c r="F25" s="74"/>
      <c r="G25" s="95"/>
      <c r="H25" s="377" t="s">
        <v>117</v>
      </c>
      <c r="I25" s="75"/>
      <c r="J25" s="76"/>
    </row>
    <row r="26" spans="1:10" x14ac:dyDescent="0.2">
      <c r="A26" s="2"/>
      <c r="B26" s="10">
        <f t="shared" si="3"/>
        <v>5</v>
      </c>
      <c r="C26" s="28">
        <f t="shared" si="4"/>
        <v>22</v>
      </c>
      <c r="D26" s="12">
        <f t="shared" si="1"/>
        <v>45320</v>
      </c>
      <c r="E26" s="13">
        <f t="shared" si="2"/>
        <v>45324</v>
      </c>
      <c r="F26" s="165"/>
      <c r="G26" s="96"/>
      <c r="H26" s="11" t="s">
        <v>116</v>
      </c>
      <c r="I26" s="46"/>
      <c r="J26" s="42"/>
    </row>
    <row r="27" spans="1:10" x14ac:dyDescent="0.2">
      <c r="A27" s="2"/>
      <c r="B27" s="10">
        <f t="shared" si="3"/>
        <v>6</v>
      </c>
      <c r="C27" s="28">
        <f t="shared" si="4"/>
        <v>23</v>
      </c>
      <c r="D27" s="12">
        <f t="shared" si="1"/>
        <v>45327</v>
      </c>
      <c r="E27" s="13">
        <f t="shared" si="2"/>
        <v>45331</v>
      </c>
      <c r="F27" s="153" t="s">
        <v>118</v>
      </c>
      <c r="G27" s="180"/>
      <c r="H27" s="180"/>
      <c r="I27" s="180" t="s">
        <v>36</v>
      </c>
      <c r="J27" s="82"/>
    </row>
    <row r="28" spans="1:10" x14ac:dyDescent="0.2">
      <c r="A28" s="2"/>
      <c r="B28" s="10">
        <f t="shared" si="3"/>
        <v>7</v>
      </c>
      <c r="C28" s="28">
        <f t="shared" si="4"/>
        <v>24</v>
      </c>
      <c r="D28" s="12">
        <f t="shared" si="1"/>
        <v>45334</v>
      </c>
      <c r="E28" s="13">
        <f t="shared" si="2"/>
        <v>45338</v>
      </c>
      <c r="F28" s="247"/>
      <c r="G28" s="11" t="s">
        <v>37</v>
      </c>
      <c r="H28" s="180" t="s">
        <v>119</v>
      </c>
      <c r="I28" s="75"/>
      <c r="J28" s="59"/>
    </row>
    <row r="29" spans="1:10" x14ac:dyDescent="0.2">
      <c r="A29" s="2"/>
      <c r="B29" s="10">
        <f t="shared" si="3"/>
        <v>8</v>
      </c>
      <c r="C29" s="28">
        <f t="shared" si="4"/>
        <v>25</v>
      </c>
      <c r="D29" s="16">
        <f t="shared" si="1"/>
        <v>45341</v>
      </c>
      <c r="E29" s="13">
        <f t="shared" si="2"/>
        <v>45345</v>
      </c>
      <c r="F29" s="77"/>
      <c r="G29" s="95" t="s">
        <v>120</v>
      </c>
      <c r="H29" s="75"/>
      <c r="I29" s="75"/>
      <c r="J29" s="79"/>
    </row>
    <row r="30" spans="1:10" ht="13.5" thickBot="1" x14ac:dyDescent="0.25">
      <c r="A30" s="2"/>
      <c r="B30" s="10">
        <f t="shared" si="3"/>
        <v>9</v>
      </c>
      <c r="C30" s="28">
        <f t="shared" si="4"/>
        <v>26</v>
      </c>
      <c r="D30" s="16">
        <f t="shared" si="1"/>
        <v>45348</v>
      </c>
      <c r="E30" s="13">
        <f>SUM(D30+4)</f>
        <v>45352</v>
      </c>
      <c r="F30" s="5"/>
      <c r="G30" s="44"/>
      <c r="H30" s="6"/>
      <c r="I30" s="47"/>
      <c r="J30" s="63" t="s">
        <v>121</v>
      </c>
    </row>
    <row r="31" spans="1:10" x14ac:dyDescent="0.2">
      <c r="A31" s="2"/>
      <c r="B31" s="10">
        <f t="shared" si="3"/>
        <v>10</v>
      </c>
      <c r="C31" s="28">
        <f t="shared" si="4"/>
        <v>27</v>
      </c>
      <c r="D31" s="16">
        <f>SUM(D30+7)</f>
        <v>45355</v>
      </c>
      <c r="E31" s="21">
        <f>SUM(D31+4)</f>
        <v>45359</v>
      </c>
      <c r="F31" s="61"/>
      <c r="G31" s="259"/>
      <c r="H31" s="378" t="s">
        <v>122</v>
      </c>
      <c r="I31" s="53"/>
      <c r="J31" s="116"/>
    </row>
    <row r="32" spans="1:10" x14ac:dyDescent="0.2">
      <c r="A32" s="2"/>
      <c r="B32" s="10">
        <f t="shared" si="3"/>
        <v>11</v>
      </c>
      <c r="C32" s="28">
        <f t="shared" si="4"/>
        <v>28</v>
      </c>
      <c r="D32" s="16">
        <f t="shared" si="1"/>
        <v>45362</v>
      </c>
      <c r="E32" s="21">
        <f t="shared" si="2"/>
        <v>45366</v>
      </c>
      <c r="F32" s="77"/>
      <c r="G32" s="97"/>
      <c r="H32" s="379" t="s">
        <v>122</v>
      </c>
      <c r="I32" s="78"/>
      <c r="J32" s="121"/>
    </row>
    <row r="33" spans="1:10" x14ac:dyDescent="0.2">
      <c r="A33" s="2"/>
      <c r="B33" s="10">
        <f t="shared" si="3"/>
        <v>12</v>
      </c>
      <c r="C33" s="28">
        <f t="shared" si="4"/>
        <v>29</v>
      </c>
      <c r="D33" s="12">
        <f t="shared" si="1"/>
        <v>45369</v>
      </c>
      <c r="E33" s="21">
        <f t="shared" si="2"/>
        <v>45373</v>
      </c>
      <c r="F33" s="81"/>
      <c r="G33" s="60"/>
      <c r="H33" s="19"/>
      <c r="I33" s="84"/>
      <c r="J33" s="73"/>
    </row>
    <row r="34" spans="1:10" x14ac:dyDescent="0.2">
      <c r="A34" s="2"/>
      <c r="B34" s="10">
        <f t="shared" si="3"/>
        <v>13</v>
      </c>
      <c r="C34" s="28">
        <f t="shared" si="4"/>
        <v>30</v>
      </c>
      <c r="D34" s="12">
        <f t="shared" si="1"/>
        <v>45376</v>
      </c>
      <c r="E34" s="21">
        <f t="shared" si="2"/>
        <v>45380</v>
      </c>
      <c r="F34" s="136"/>
      <c r="G34" s="154" t="s">
        <v>123</v>
      </c>
      <c r="H34" s="94" t="s">
        <v>124</v>
      </c>
      <c r="I34" s="83"/>
      <c r="J34" s="128" t="s">
        <v>41</v>
      </c>
    </row>
    <row r="35" spans="1:10" x14ac:dyDescent="0.2">
      <c r="A35" s="2"/>
      <c r="B35" s="10">
        <f t="shared" si="3"/>
        <v>14</v>
      </c>
      <c r="C35" s="28">
        <f t="shared" si="4"/>
        <v>31</v>
      </c>
      <c r="D35" s="12">
        <f t="shared" si="1"/>
        <v>45383</v>
      </c>
      <c r="E35" s="21">
        <f t="shared" si="2"/>
        <v>45387</v>
      </c>
      <c r="F35" s="325" t="s">
        <v>42</v>
      </c>
      <c r="G35" s="155"/>
      <c r="H35" s="122"/>
      <c r="I35" s="7"/>
      <c r="J35" s="420"/>
    </row>
    <row r="36" spans="1:10" x14ac:dyDescent="0.2">
      <c r="A36" s="2"/>
      <c r="B36" s="10">
        <f t="shared" si="3"/>
        <v>15</v>
      </c>
      <c r="C36" s="28">
        <f t="shared" si="4"/>
        <v>32</v>
      </c>
      <c r="D36" s="12">
        <f t="shared" si="1"/>
        <v>45390</v>
      </c>
      <c r="E36" s="90">
        <f t="shared" si="2"/>
        <v>45394</v>
      </c>
      <c r="F36" s="421"/>
      <c r="G36" s="72"/>
      <c r="H36" s="47"/>
      <c r="I36" s="148"/>
      <c r="J36" s="359" t="s">
        <v>125</v>
      </c>
    </row>
    <row r="37" spans="1:10" x14ac:dyDescent="0.2">
      <c r="A37" s="2"/>
      <c r="B37" s="10">
        <f t="shared" si="3"/>
        <v>16</v>
      </c>
      <c r="C37" s="28">
        <f t="shared" si="4"/>
        <v>33</v>
      </c>
      <c r="D37" s="12">
        <f t="shared" si="1"/>
        <v>45397</v>
      </c>
      <c r="E37" s="21">
        <f t="shared" si="2"/>
        <v>45401</v>
      </c>
      <c r="F37" s="356"/>
      <c r="G37" s="157"/>
      <c r="H37" s="156"/>
      <c r="I37" s="259" t="s">
        <v>126</v>
      </c>
      <c r="J37" s="367"/>
    </row>
    <row r="38" spans="1:10" ht="12.6" customHeight="1" x14ac:dyDescent="0.2">
      <c r="A38" s="9"/>
      <c r="B38" s="10">
        <f t="shared" si="3"/>
        <v>17</v>
      </c>
      <c r="C38" s="147">
        <f t="shared" si="4"/>
        <v>34</v>
      </c>
      <c r="D38" s="203">
        <f t="shared" si="1"/>
        <v>45404</v>
      </c>
      <c r="E38" s="204">
        <f t="shared" si="2"/>
        <v>45408</v>
      </c>
      <c r="F38" s="161"/>
      <c r="G38" s="168"/>
      <c r="H38" s="358"/>
      <c r="I38" s="425"/>
      <c r="J38" s="298" t="s">
        <v>127</v>
      </c>
    </row>
    <row r="39" spans="1:10" ht="14.45" customHeight="1" x14ac:dyDescent="0.2">
      <c r="A39" s="2"/>
      <c r="B39" s="10">
        <f t="shared" si="3"/>
        <v>18</v>
      </c>
      <c r="C39" s="147">
        <f t="shared" si="4"/>
        <v>35</v>
      </c>
      <c r="D39" s="203">
        <f t="shared" si="1"/>
        <v>45411</v>
      </c>
      <c r="E39" s="204">
        <f t="shared" si="2"/>
        <v>45415</v>
      </c>
      <c r="F39" s="267" t="s">
        <v>128</v>
      </c>
      <c r="G39" s="233"/>
      <c r="H39" s="376"/>
      <c r="I39" s="375"/>
      <c r="J39" s="357"/>
    </row>
    <row r="40" spans="1:10" x14ac:dyDescent="0.2">
      <c r="A40" s="9"/>
      <c r="B40" s="10">
        <f t="shared" si="3"/>
        <v>19</v>
      </c>
      <c r="C40" s="147">
        <f t="shared" si="4"/>
        <v>36</v>
      </c>
      <c r="D40" s="203">
        <f t="shared" si="1"/>
        <v>45418</v>
      </c>
      <c r="E40" s="206">
        <f t="shared" si="2"/>
        <v>45422</v>
      </c>
      <c r="F40" s="267"/>
      <c r="G40" s="233" t="s">
        <v>128</v>
      </c>
      <c r="H40" s="249" t="s">
        <v>121</v>
      </c>
      <c r="I40" s="139" t="s">
        <v>45</v>
      </c>
      <c r="J40" s="333" t="s">
        <v>46</v>
      </c>
    </row>
    <row r="41" spans="1:10" x14ac:dyDescent="0.2">
      <c r="A41" s="2"/>
      <c r="B41" s="10">
        <f t="shared" si="3"/>
        <v>20</v>
      </c>
      <c r="C41" s="152">
        <f t="shared" si="4"/>
        <v>37</v>
      </c>
      <c r="D41" s="70">
        <f t="shared" si="1"/>
        <v>45425</v>
      </c>
      <c r="E41" s="106">
        <f t="shared" si="2"/>
        <v>45429</v>
      </c>
      <c r="F41" s="356"/>
      <c r="G41" s="250"/>
      <c r="H41" s="355"/>
      <c r="I41" s="423"/>
      <c r="J41" s="424"/>
    </row>
    <row r="42" spans="1:10" x14ac:dyDescent="0.2">
      <c r="A42" s="2"/>
      <c r="B42" s="10">
        <f t="shared" si="3"/>
        <v>21</v>
      </c>
      <c r="C42" s="28">
        <f t="shared" si="4"/>
        <v>38</v>
      </c>
      <c r="D42" s="12">
        <f t="shared" si="1"/>
        <v>45432</v>
      </c>
      <c r="E42" s="21">
        <f t="shared" si="2"/>
        <v>45436</v>
      </c>
      <c r="F42" s="325" t="s">
        <v>48</v>
      </c>
      <c r="G42" s="354"/>
      <c r="H42" s="235" t="s">
        <v>129</v>
      </c>
      <c r="I42" s="94" t="s">
        <v>130</v>
      </c>
      <c r="J42" s="368"/>
    </row>
    <row r="43" spans="1:10" x14ac:dyDescent="0.2">
      <c r="A43" s="2"/>
      <c r="B43" s="10">
        <f t="shared" si="3"/>
        <v>22</v>
      </c>
      <c r="C43" s="28">
        <f t="shared" si="4"/>
        <v>39</v>
      </c>
      <c r="D43" s="12">
        <f t="shared" si="1"/>
        <v>45439</v>
      </c>
      <c r="E43" s="21">
        <f t="shared" si="2"/>
        <v>45443</v>
      </c>
      <c r="F43" s="426"/>
      <c r="G43" s="465" t="s">
        <v>131</v>
      </c>
      <c r="H43" s="372" t="s">
        <v>132</v>
      </c>
      <c r="I43" s="373"/>
      <c r="J43" s="374" t="s">
        <v>133</v>
      </c>
    </row>
    <row r="44" spans="1:10" x14ac:dyDescent="0.2">
      <c r="A44" s="2"/>
      <c r="B44" s="10">
        <f t="shared" si="3"/>
        <v>23</v>
      </c>
      <c r="C44" s="28">
        <f t="shared" si="4"/>
        <v>40</v>
      </c>
      <c r="D44" s="12">
        <f t="shared" si="1"/>
        <v>45446</v>
      </c>
      <c r="E44" s="21">
        <f t="shared" si="2"/>
        <v>45450</v>
      </c>
      <c r="F44" s="369"/>
      <c r="G44" s="370"/>
      <c r="H44" s="125" t="s">
        <v>132</v>
      </c>
      <c r="I44" s="371"/>
      <c r="J44" s="59"/>
    </row>
    <row r="45" spans="1:10" ht="22.5" x14ac:dyDescent="0.2">
      <c r="A45" s="2"/>
      <c r="B45" s="10">
        <f t="shared" si="3"/>
        <v>24</v>
      </c>
      <c r="C45" s="28">
        <f t="shared" si="4"/>
        <v>41</v>
      </c>
      <c r="D45" s="12">
        <f t="shared" si="1"/>
        <v>45453</v>
      </c>
      <c r="E45" s="21">
        <f t="shared" si="2"/>
        <v>45457</v>
      </c>
      <c r="F45" s="164"/>
      <c r="G45" s="162"/>
      <c r="H45" s="380" t="s">
        <v>134</v>
      </c>
      <c r="I45" s="146"/>
      <c r="J45" s="85"/>
    </row>
    <row r="46" spans="1:10" x14ac:dyDescent="0.2">
      <c r="A46" s="2"/>
      <c r="B46" s="10">
        <f t="shared" si="3"/>
        <v>25</v>
      </c>
      <c r="C46" s="28">
        <f t="shared" si="4"/>
        <v>42</v>
      </c>
      <c r="D46" s="12">
        <f t="shared" si="1"/>
        <v>45460</v>
      </c>
      <c r="E46" s="21">
        <f t="shared" si="2"/>
        <v>45464</v>
      </c>
      <c r="F46" s="228"/>
      <c r="G46" s="371"/>
      <c r="H46" s="163"/>
      <c r="I46" s="15"/>
      <c r="J46" s="145" t="s">
        <v>135</v>
      </c>
    </row>
    <row r="47" spans="1:10" x14ac:dyDescent="0.2">
      <c r="A47" s="2"/>
      <c r="B47" s="10">
        <f t="shared" si="3"/>
        <v>26</v>
      </c>
      <c r="C47" s="32">
        <f t="shared" si="4"/>
        <v>43</v>
      </c>
      <c r="D47" s="33">
        <f t="shared" si="1"/>
        <v>45467</v>
      </c>
      <c r="E47" s="130">
        <f t="shared" si="2"/>
        <v>45471</v>
      </c>
      <c r="F47" s="2"/>
      <c r="G47" s="371" t="s">
        <v>136</v>
      </c>
      <c r="I47" s="92"/>
      <c r="J47" s="93"/>
    </row>
    <row r="48" spans="1:10" ht="13.5" thickBot="1" x14ac:dyDescent="0.25">
      <c r="A48" s="2"/>
      <c r="B48" s="10">
        <f t="shared" si="3"/>
        <v>27</v>
      </c>
      <c r="C48" s="207">
        <f t="shared" si="4"/>
        <v>44</v>
      </c>
      <c r="D48" s="208">
        <f t="shared" si="1"/>
        <v>45474</v>
      </c>
      <c r="E48" s="294">
        <f t="shared" si="2"/>
        <v>45478</v>
      </c>
      <c r="F48" s="71"/>
      <c r="G48" s="72"/>
      <c r="H48" s="47"/>
      <c r="I48" s="6"/>
      <c r="J48" s="63" t="s">
        <v>137</v>
      </c>
    </row>
    <row r="49" spans="1:10" ht="13.5" thickBot="1" x14ac:dyDescent="0.25">
      <c r="A49" s="2"/>
      <c r="B49" s="10">
        <f t="shared" si="3"/>
        <v>28</v>
      </c>
      <c r="C49" s="152">
        <f t="shared" si="4"/>
        <v>45</v>
      </c>
      <c r="D49" s="70">
        <f t="shared" si="1"/>
        <v>45481</v>
      </c>
      <c r="E49" s="188">
        <f t="shared" si="2"/>
        <v>45485</v>
      </c>
      <c r="F49" s="331" t="s">
        <v>138</v>
      </c>
      <c r="G49" s="86"/>
      <c r="H49" s="332"/>
      <c r="I49" s="86"/>
      <c r="J49" s="87"/>
    </row>
    <row r="50" spans="1:10" ht="13.15" customHeight="1" x14ac:dyDescent="0.2">
      <c r="A50" s="2"/>
      <c r="B50" s="10">
        <f t="shared" si="3"/>
        <v>29</v>
      </c>
      <c r="C50" s="30">
        <f t="shared" si="4"/>
        <v>46</v>
      </c>
      <c r="D50" s="65">
        <f t="shared" si="1"/>
        <v>45488</v>
      </c>
      <c r="E50" s="66">
        <f t="shared" si="2"/>
        <v>45492</v>
      </c>
      <c r="F50" s="334" t="s">
        <v>140</v>
      </c>
      <c r="G50" s="335"/>
      <c r="H50" s="336"/>
      <c r="I50" s="280" t="s">
        <v>141</v>
      </c>
      <c r="J50" s="337" t="s">
        <v>142</v>
      </c>
    </row>
    <row r="51" spans="1:10" ht="11.45" customHeight="1" thickBot="1" x14ac:dyDescent="0.25">
      <c r="A51" s="2"/>
      <c r="B51" s="10">
        <f t="shared" si="3"/>
        <v>30</v>
      </c>
      <c r="C51" s="28">
        <f t="shared" si="4"/>
        <v>47</v>
      </c>
      <c r="D51" s="119">
        <f t="shared" si="1"/>
        <v>45495</v>
      </c>
      <c r="E51" s="120">
        <f t="shared" si="2"/>
        <v>45499</v>
      </c>
      <c r="F51" s="338"/>
      <c r="G51" s="339" t="s">
        <v>143</v>
      </c>
      <c r="H51" s="285" t="s">
        <v>139</v>
      </c>
      <c r="I51" s="339"/>
      <c r="J51" s="340" t="s">
        <v>144</v>
      </c>
    </row>
    <row r="52" spans="1:10" x14ac:dyDescent="0.2">
      <c r="A52" s="2"/>
      <c r="B52" s="10">
        <f t="shared" si="3"/>
        <v>31</v>
      </c>
      <c r="C52" s="30">
        <f t="shared" si="4"/>
        <v>48</v>
      </c>
      <c r="D52" s="67">
        <f t="shared" si="1"/>
        <v>45502</v>
      </c>
      <c r="E52" s="68">
        <f t="shared" si="2"/>
        <v>45506</v>
      </c>
      <c r="F52" s="9"/>
      <c r="G52" s="7"/>
      <c r="H52" s="7"/>
      <c r="I52" s="7"/>
      <c r="J52" s="8"/>
    </row>
    <row r="53" spans="1:10" x14ac:dyDescent="0.2">
      <c r="A53" s="2"/>
      <c r="B53" s="10">
        <f t="shared" si="3"/>
        <v>32</v>
      </c>
      <c r="C53" s="28">
        <f t="shared" si="4"/>
        <v>49</v>
      </c>
      <c r="D53" s="35">
        <f t="shared" si="1"/>
        <v>45509</v>
      </c>
      <c r="E53" s="36">
        <f t="shared" si="2"/>
        <v>45513</v>
      </c>
      <c r="F53" s="2"/>
      <c r="G53" s="3"/>
      <c r="H53" s="3"/>
      <c r="I53" s="3"/>
      <c r="J53" s="4"/>
    </row>
    <row r="54" spans="1:10" x14ac:dyDescent="0.2">
      <c r="A54" s="2"/>
      <c r="B54" s="10">
        <f t="shared" si="3"/>
        <v>33</v>
      </c>
      <c r="C54" s="28">
        <f t="shared" si="4"/>
        <v>50</v>
      </c>
      <c r="D54" s="35">
        <f t="shared" si="1"/>
        <v>45516</v>
      </c>
      <c r="E54" s="36">
        <f t="shared" si="2"/>
        <v>45520</v>
      </c>
      <c r="F54" s="2"/>
      <c r="G54" s="3"/>
      <c r="H54" s="3"/>
      <c r="I54" s="3"/>
      <c r="J54" s="4"/>
    </row>
    <row r="55" spans="1:10" x14ac:dyDescent="0.2">
      <c r="A55" s="22"/>
      <c r="B55" s="10">
        <f t="shared" si="3"/>
        <v>34</v>
      </c>
      <c r="C55" s="31">
        <v>51</v>
      </c>
      <c r="D55" s="35">
        <f t="shared" si="1"/>
        <v>45523</v>
      </c>
      <c r="E55" s="36">
        <f t="shared" si="2"/>
        <v>45527</v>
      </c>
      <c r="F55" s="88"/>
      <c r="G55" s="20"/>
      <c r="H55" s="20"/>
      <c r="I55" s="20"/>
      <c r="J55" s="24"/>
    </row>
    <row r="56" spans="1:10" ht="13.5" thickBot="1" x14ac:dyDescent="0.25">
      <c r="A56" s="178"/>
      <c r="B56" s="10">
        <f t="shared" si="3"/>
        <v>35</v>
      </c>
      <c r="C56" s="239">
        <v>52</v>
      </c>
      <c r="D56" s="240">
        <f t="shared" si="1"/>
        <v>45530</v>
      </c>
      <c r="E56" s="241">
        <f t="shared" si="2"/>
        <v>45534</v>
      </c>
      <c r="F56" s="242"/>
      <c r="G56" s="75"/>
      <c r="H56" s="75"/>
      <c r="I56" s="75"/>
      <c r="J56" s="187"/>
    </row>
    <row r="57" spans="1:10" x14ac:dyDescent="0.2">
      <c r="A57" s="135" t="s">
        <v>55</v>
      </c>
      <c r="B57" s="131"/>
      <c r="C57" s="131"/>
      <c r="D57" s="131"/>
      <c r="E57" s="131"/>
      <c r="F57" s="131"/>
      <c r="G57" s="131"/>
      <c r="H57" s="131"/>
      <c r="I57" s="131"/>
      <c r="J57" s="133"/>
    </row>
    <row r="58" spans="1:10" x14ac:dyDescent="0.2">
      <c r="A58" s="134"/>
      <c r="J58" s="42"/>
    </row>
    <row r="59" spans="1:10" x14ac:dyDescent="0.2">
      <c r="A59" s="109" t="s">
        <v>145</v>
      </c>
      <c r="B59" s="110"/>
      <c r="C59" s="110"/>
      <c r="D59" s="110"/>
      <c r="E59" s="110"/>
      <c r="F59" s="110"/>
      <c r="G59" s="102"/>
      <c r="H59" s="102"/>
      <c r="I59" s="102"/>
      <c r="J59" s="103"/>
    </row>
    <row r="60" spans="1:10" x14ac:dyDescent="0.2">
      <c r="A60" s="109" t="s">
        <v>146</v>
      </c>
      <c r="B60" s="110"/>
      <c r="C60" s="110"/>
      <c r="D60" s="110"/>
      <c r="E60" s="110"/>
      <c r="F60" s="110"/>
      <c r="G60" s="102"/>
      <c r="H60" s="102"/>
      <c r="I60" s="102"/>
      <c r="J60" s="103"/>
    </row>
    <row r="61" spans="1:10" ht="13.5" thickBot="1" x14ac:dyDescent="0.25">
      <c r="A61" s="111" t="s">
        <v>147</v>
      </c>
      <c r="B61" s="112"/>
      <c r="C61" s="112"/>
      <c r="D61" s="112"/>
      <c r="E61" s="112"/>
      <c r="F61" s="112"/>
      <c r="G61" s="113"/>
      <c r="H61" s="113"/>
      <c r="I61" s="113"/>
      <c r="J61" s="114"/>
    </row>
  </sheetData>
  <mergeCells count="2">
    <mergeCell ref="A1:J1"/>
    <mergeCell ref="A2:E2"/>
  </mergeCells>
  <phoneticPr fontId="11" type="noConversion"/>
  <pageMargins left="0.25" right="0.25" top="0.75" bottom="0.75" header="0.3" footer="0.3"/>
  <pageSetup paperSize="9" scale="5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8"/>
  <sheetViews>
    <sheetView topLeftCell="A6" zoomScaleNormal="100" workbookViewId="0">
      <selection activeCell="I25" sqref="I25"/>
    </sheetView>
  </sheetViews>
  <sheetFormatPr defaultRowHeight="12.75" x14ac:dyDescent="0.2"/>
  <cols>
    <col min="1" max="1" width="4.5703125" bestFit="1" customWidth="1"/>
    <col min="2" max="2" width="5.42578125" bestFit="1" customWidth="1"/>
    <col min="3" max="3" width="8.85546875" bestFit="1" customWidth="1"/>
    <col min="4" max="4" width="5.85546875" bestFit="1" customWidth="1"/>
    <col min="5" max="5" width="6.28515625" customWidth="1"/>
    <col min="6" max="6" width="21" customWidth="1"/>
    <col min="7" max="7" width="51.140625" customWidth="1"/>
    <col min="8" max="8" width="24.85546875" customWidth="1"/>
    <col min="9" max="9" width="26.42578125" bestFit="1" customWidth="1"/>
    <col min="10" max="10" width="22.5703125" bestFit="1" customWidth="1"/>
  </cols>
  <sheetData>
    <row r="1" spans="1:10" ht="15.75" x14ac:dyDescent="0.25">
      <c r="A1" s="872" t="s">
        <v>148</v>
      </c>
      <c r="B1" s="873"/>
      <c r="C1" s="873"/>
      <c r="D1" s="873"/>
      <c r="E1" s="873"/>
      <c r="F1" s="873"/>
      <c r="G1" s="873"/>
      <c r="H1" s="873"/>
      <c r="I1" s="873"/>
      <c r="J1" s="874"/>
    </row>
    <row r="2" spans="1:10" x14ac:dyDescent="0.2">
      <c r="A2" s="875" t="s">
        <v>1</v>
      </c>
      <c r="B2" s="871"/>
      <c r="C2" s="871"/>
      <c r="D2" s="871"/>
      <c r="E2" s="871"/>
      <c r="J2" s="42" t="s">
        <v>149</v>
      </c>
    </row>
    <row r="3" spans="1:10" x14ac:dyDescent="0.2">
      <c r="A3" s="290" t="s">
        <v>150</v>
      </c>
      <c r="B3" s="107"/>
      <c r="C3" s="107"/>
      <c r="D3" s="107"/>
      <c r="E3" s="107"/>
      <c r="F3" s="107"/>
      <c r="G3" s="101"/>
      <c r="H3" s="101"/>
      <c r="I3" s="101"/>
      <c r="J3" s="561" t="s">
        <v>149</v>
      </c>
    </row>
    <row r="4" spans="1:10" x14ac:dyDescent="0.2">
      <c r="A4" s="562" t="s">
        <v>4</v>
      </c>
      <c r="B4" s="563" t="s">
        <v>5</v>
      </c>
      <c r="C4" s="564" t="s">
        <v>6</v>
      </c>
      <c r="D4" s="565" t="s">
        <v>7</v>
      </c>
      <c r="E4" s="565" t="s">
        <v>8</v>
      </c>
      <c r="F4" s="565" t="s">
        <v>9</v>
      </c>
      <c r="G4" s="565" t="s">
        <v>10</v>
      </c>
      <c r="H4" s="566" t="s">
        <v>11</v>
      </c>
      <c r="I4" s="567" t="s">
        <v>12</v>
      </c>
      <c r="J4" s="568" t="s">
        <v>13</v>
      </c>
    </row>
    <row r="5" spans="1:10" x14ac:dyDescent="0.2">
      <c r="A5" s="569">
        <v>2023</v>
      </c>
      <c r="B5" s="570">
        <v>36</v>
      </c>
      <c r="C5" s="571">
        <v>1</v>
      </c>
      <c r="D5" s="573">
        <v>45173</v>
      </c>
      <c r="E5" s="575">
        <v>45177</v>
      </c>
      <c r="F5" s="576" t="s">
        <v>14</v>
      </c>
      <c r="G5" s="576" t="s">
        <v>151</v>
      </c>
      <c r="H5" s="577" t="s">
        <v>149</v>
      </c>
      <c r="I5" s="578" t="s">
        <v>149</v>
      </c>
      <c r="J5" s="579" t="s">
        <v>17</v>
      </c>
    </row>
    <row r="6" spans="1:10" x14ac:dyDescent="0.2">
      <c r="A6" s="580" t="s">
        <v>149</v>
      </c>
      <c r="B6" s="581">
        <v>37</v>
      </c>
      <c r="C6" s="571">
        <v>2</v>
      </c>
      <c r="D6" s="573">
        <v>45180</v>
      </c>
      <c r="E6" s="575">
        <v>45184</v>
      </c>
      <c r="F6" s="582" t="s">
        <v>149</v>
      </c>
      <c r="G6" s="583" t="s">
        <v>152</v>
      </c>
      <c r="H6" s="582" t="s">
        <v>149</v>
      </c>
      <c r="I6" s="584" t="s">
        <v>149</v>
      </c>
      <c r="J6" s="585" t="s">
        <v>149</v>
      </c>
    </row>
    <row r="7" spans="1:10" x14ac:dyDescent="0.2">
      <c r="A7" s="580" t="s">
        <v>149</v>
      </c>
      <c r="B7" s="581">
        <v>38</v>
      </c>
      <c r="C7" s="571">
        <v>3</v>
      </c>
      <c r="D7" s="573">
        <v>45187</v>
      </c>
      <c r="E7" s="575">
        <v>45191</v>
      </c>
      <c r="F7" s="572" t="s">
        <v>149</v>
      </c>
      <c r="G7" s="572" t="s">
        <v>149</v>
      </c>
      <c r="H7" s="586"/>
      <c r="I7" s="587" t="s">
        <v>149</v>
      </c>
      <c r="J7" s="574" t="s">
        <v>149</v>
      </c>
    </row>
    <row r="8" spans="1:10" x14ac:dyDescent="0.2">
      <c r="A8" s="580" t="s">
        <v>149</v>
      </c>
      <c r="B8" s="581">
        <v>39</v>
      </c>
      <c r="C8" s="571">
        <v>4</v>
      </c>
      <c r="D8" s="573">
        <v>45194</v>
      </c>
      <c r="E8" s="575">
        <v>45198</v>
      </c>
      <c r="F8" s="588" t="s">
        <v>149</v>
      </c>
      <c r="G8" s="571" t="s">
        <v>153</v>
      </c>
      <c r="H8" s="589" t="s">
        <v>149</v>
      </c>
      <c r="I8" s="590" t="s">
        <v>149</v>
      </c>
      <c r="J8" s="591" t="s">
        <v>154</v>
      </c>
    </row>
    <row r="9" spans="1:10" x14ac:dyDescent="0.2">
      <c r="A9" s="580" t="s">
        <v>149</v>
      </c>
      <c r="B9" s="581">
        <v>40</v>
      </c>
      <c r="C9" s="571">
        <v>5</v>
      </c>
      <c r="D9" s="573">
        <v>45201</v>
      </c>
      <c r="E9" s="592">
        <v>45205</v>
      </c>
      <c r="F9" s="593" t="s">
        <v>149</v>
      </c>
      <c r="G9" s="594" t="s">
        <v>20</v>
      </c>
      <c r="H9" s="582" t="s">
        <v>149</v>
      </c>
      <c r="I9" s="595" t="s">
        <v>149</v>
      </c>
      <c r="J9" s="596" t="s">
        <v>155</v>
      </c>
    </row>
    <row r="10" spans="1:10" x14ac:dyDescent="0.2">
      <c r="A10" s="580" t="s">
        <v>149</v>
      </c>
      <c r="B10" s="581">
        <v>41</v>
      </c>
      <c r="C10" s="571">
        <v>6</v>
      </c>
      <c r="D10" s="573">
        <v>45208</v>
      </c>
      <c r="E10" s="575">
        <v>45212</v>
      </c>
      <c r="F10" s="572" t="s">
        <v>149</v>
      </c>
      <c r="G10" s="572" t="s">
        <v>149</v>
      </c>
      <c r="H10" s="572" t="s">
        <v>149</v>
      </c>
      <c r="I10" s="572" t="s">
        <v>149</v>
      </c>
      <c r="J10" s="574" t="s">
        <v>149</v>
      </c>
    </row>
    <row r="11" spans="1:10" x14ac:dyDescent="0.2">
      <c r="A11" s="580" t="s">
        <v>149</v>
      </c>
      <c r="B11" s="581">
        <v>42</v>
      </c>
      <c r="C11" s="571">
        <v>7</v>
      </c>
      <c r="D11" s="573">
        <v>45215</v>
      </c>
      <c r="E11" s="575">
        <v>45219</v>
      </c>
      <c r="F11" s="572" t="s">
        <v>149</v>
      </c>
      <c r="G11" s="572" t="s">
        <v>149</v>
      </c>
      <c r="H11" s="572" t="s">
        <v>149</v>
      </c>
      <c r="I11" s="572" t="s">
        <v>149</v>
      </c>
      <c r="J11" s="574" t="s">
        <v>149</v>
      </c>
    </row>
    <row r="12" spans="1:10" x14ac:dyDescent="0.2">
      <c r="A12" s="580" t="s">
        <v>149</v>
      </c>
      <c r="B12" s="581">
        <v>43</v>
      </c>
      <c r="C12" s="571">
        <v>8</v>
      </c>
      <c r="D12" s="573">
        <v>45222</v>
      </c>
      <c r="E12" s="575">
        <v>45226</v>
      </c>
      <c r="F12" s="572" t="s">
        <v>149</v>
      </c>
      <c r="G12" s="572" t="s">
        <v>149</v>
      </c>
      <c r="H12" s="572" t="s">
        <v>149</v>
      </c>
      <c r="I12" s="572" t="s">
        <v>149</v>
      </c>
      <c r="J12" s="574" t="s">
        <v>149</v>
      </c>
    </row>
    <row r="13" spans="1:10" x14ac:dyDescent="0.2">
      <c r="A13" s="580" t="s">
        <v>149</v>
      </c>
      <c r="B13" s="581">
        <v>44</v>
      </c>
      <c r="C13" s="571">
        <v>9</v>
      </c>
      <c r="D13" s="573">
        <v>45229</v>
      </c>
      <c r="E13" s="575">
        <v>45233</v>
      </c>
      <c r="F13" s="588" t="s">
        <v>149</v>
      </c>
      <c r="G13" s="571" t="s">
        <v>156</v>
      </c>
      <c r="H13" s="590" t="s">
        <v>149</v>
      </c>
      <c r="I13" s="571" t="s">
        <v>149</v>
      </c>
      <c r="J13" s="597" t="s">
        <v>23</v>
      </c>
    </row>
    <row r="14" spans="1:10" x14ac:dyDescent="0.2">
      <c r="A14" s="580" t="s">
        <v>149</v>
      </c>
      <c r="B14" s="581">
        <v>45</v>
      </c>
      <c r="C14" s="571">
        <v>10</v>
      </c>
      <c r="D14" s="573">
        <v>45236</v>
      </c>
      <c r="E14" s="575">
        <v>45240</v>
      </c>
      <c r="F14" s="595" t="s">
        <v>149</v>
      </c>
      <c r="G14" s="598" t="s">
        <v>149</v>
      </c>
      <c r="H14" s="582" t="s">
        <v>149</v>
      </c>
      <c r="I14" s="598" t="s">
        <v>149</v>
      </c>
      <c r="J14" s="599" t="s">
        <v>157</v>
      </c>
    </row>
    <row r="15" spans="1:10" x14ac:dyDescent="0.2">
      <c r="A15" s="580" t="s">
        <v>149</v>
      </c>
      <c r="B15" s="581">
        <v>46</v>
      </c>
      <c r="C15" s="571">
        <v>11</v>
      </c>
      <c r="D15" s="573">
        <v>45243</v>
      </c>
      <c r="E15" s="575">
        <v>45247</v>
      </c>
      <c r="F15" s="582" t="s">
        <v>149</v>
      </c>
      <c r="G15" s="583" t="s">
        <v>158</v>
      </c>
      <c r="H15" s="582" t="s">
        <v>149</v>
      </c>
      <c r="I15" s="582" t="s">
        <v>149</v>
      </c>
      <c r="J15" s="596" t="s">
        <v>159</v>
      </c>
    </row>
    <row r="16" spans="1:10" ht="22.5" x14ac:dyDescent="0.2">
      <c r="A16" s="580" t="s">
        <v>149</v>
      </c>
      <c r="B16" s="581">
        <v>47</v>
      </c>
      <c r="C16" s="571">
        <v>12</v>
      </c>
      <c r="D16" s="573">
        <v>45250</v>
      </c>
      <c r="E16" s="575">
        <v>45254</v>
      </c>
      <c r="F16" s="572" t="s">
        <v>149</v>
      </c>
      <c r="G16" s="572" t="s">
        <v>149</v>
      </c>
      <c r="H16" s="571" t="s">
        <v>149</v>
      </c>
      <c r="I16" s="600" t="s">
        <v>160</v>
      </c>
      <c r="J16" s="601" t="s">
        <v>149</v>
      </c>
    </row>
    <row r="17" spans="1:10" x14ac:dyDescent="0.2">
      <c r="A17" s="580" t="s">
        <v>149</v>
      </c>
      <c r="B17" s="581">
        <v>48</v>
      </c>
      <c r="C17" s="571">
        <v>13</v>
      </c>
      <c r="D17" s="573">
        <v>45257</v>
      </c>
      <c r="E17" s="575">
        <v>45261</v>
      </c>
      <c r="F17" s="602" t="s">
        <v>149</v>
      </c>
      <c r="G17" s="603" t="s">
        <v>149</v>
      </c>
      <c r="H17" s="604" t="s">
        <v>149</v>
      </c>
      <c r="I17" s="603" t="s">
        <v>149</v>
      </c>
      <c r="J17" s="605" t="s">
        <v>161</v>
      </c>
    </row>
    <row r="18" spans="1:10" x14ac:dyDescent="0.2">
      <c r="A18" s="580" t="s">
        <v>149</v>
      </c>
      <c r="B18" s="581">
        <v>49</v>
      </c>
      <c r="C18" s="571">
        <v>14</v>
      </c>
      <c r="D18" s="573">
        <v>45264</v>
      </c>
      <c r="E18" s="575">
        <v>45268</v>
      </c>
      <c r="F18" s="572" t="s">
        <v>149</v>
      </c>
      <c r="G18" s="586" t="s">
        <v>162</v>
      </c>
      <c r="H18" s="606" t="s">
        <v>149</v>
      </c>
      <c r="I18" s="572" t="s">
        <v>149</v>
      </c>
      <c r="J18" s="601" t="s">
        <v>149</v>
      </c>
    </row>
    <row r="19" spans="1:10" x14ac:dyDescent="0.2">
      <c r="A19" s="580" t="s">
        <v>149</v>
      </c>
      <c r="B19" s="581">
        <v>50</v>
      </c>
      <c r="C19" s="571">
        <v>15</v>
      </c>
      <c r="D19" s="573">
        <v>45271</v>
      </c>
      <c r="E19" s="575">
        <v>45275</v>
      </c>
      <c r="F19" s="607" t="s">
        <v>149</v>
      </c>
      <c r="G19" s="608" t="s">
        <v>149</v>
      </c>
      <c r="H19" s="609" t="s">
        <v>149</v>
      </c>
      <c r="I19" s="607" t="s">
        <v>149</v>
      </c>
      <c r="J19" s="610" t="s">
        <v>149</v>
      </c>
    </row>
    <row r="20" spans="1:10" x14ac:dyDescent="0.2">
      <c r="A20" s="580" t="s">
        <v>149</v>
      </c>
      <c r="B20" s="581">
        <v>51</v>
      </c>
      <c r="C20" s="571">
        <v>16</v>
      </c>
      <c r="D20" s="573">
        <v>45278</v>
      </c>
      <c r="E20" s="575">
        <v>45282</v>
      </c>
      <c r="F20" s="611" t="s">
        <v>149</v>
      </c>
      <c r="G20" s="611" t="s">
        <v>149</v>
      </c>
      <c r="H20" s="612" t="s">
        <v>149</v>
      </c>
      <c r="I20" s="612"/>
      <c r="J20" s="613" t="s">
        <v>163</v>
      </c>
    </row>
    <row r="21" spans="1:10" x14ac:dyDescent="0.2">
      <c r="A21" s="614" t="s">
        <v>149</v>
      </c>
      <c r="B21" s="615">
        <v>52</v>
      </c>
      <c r="C21" s="616">
        <v>17</v>
      </c>
      <c r="D21" s="617">
        <v>45285</v>
      </c>
      <c r="E21" s="618">
        <v>45289</v>
      </c>
      <c r="F21" s="619" t="s">
        <v>28</v>
      </c>
      <c r="G21" s="620" t="s">
        <v>29</v>
      </c>
      <c r="H21" s="621" t="s">
        <v>149</v>
      </c>
      <c r="I21" s="622" t="s">
        <v>164</v>
      </c>
      <c r="J21" s="623" t="s">
        <v>149</v>
      </c>
    </row>
    <row r="22" spans="1:10" ht="22.5" x14ac:dyDescent="0.2">
      <c r="A22" s="569">
        <v>2024</v>
      </c>
      <c r="B22" s="570">
        <v>1</v>
      </c>
      <c r="C22" s="624">
        <v>18</v>
      </c>
      <c r="D22" s="626">
        <v>44927</v>
      </c>
      <c r="E22" s="628">
        <v>44931</v>
      </c>
      <c r="F22" s="629" t="s">
        <v>30</v>
      </c>
      <c r="G22" s="630" t="s">
        <v>149</v>
      </c>
      <c r="H22" s="621" t="s">
        <v>149</v>
      </c>
      <c r="I22" s="631" t="s">
        <v>149</v>
      </c>
      <c r="J22" s="599" t="s">
        <v>165</v>
      </c>
    </row>
    <row r="23" spans="1:10" x14ac:dyDescent="0.2">
      <c r="A23" s="569" t="s">
        <v>149</v>
      </c>
      <c r="B23" s="632">
        <v>2</v>
      </c>
      <c r="C23" s="633">
        <v>19</v>
      </c>
      <c r="D23" s="573">
        <v>44934</v>
      </c>
      <c r="E23" s="575">
        <v>44938</v>
      </c>
      <c r="F23" s="572" t="s">
        <v>149</v>
      </c>
      <c r="G23" s="572" t="s">
        <v>149</v>
      </c>
      <c r="H23" s="572" t="s">
        <v>149</v>
      </c>
      <c r="I23" s="625" t="s">
        <v>149</v>
      </c>
      <c r="J23" s="574" t="s">
        <v>149</v>
      </c>
    </row>
    <row r="24" spans="1:10" x14ac:dyDescent="0.2">
      <c r="A24" s="580" t="s">
        <v>149</v>
      </c>
      <c r="B24" s="581">
        <v>3</v>
      </c>
      <c r="C24" s="624">
        <v>20</v>
      </c>
      <c r="D24" s="634">
        <v>44941</v>
      </c>
      <c r="E24" s="635">
        <v>44945</v>
      </c>
      <c r="F24" s="588" t="s">
        <v>149</v>
      </c>
      <c r="G24" s="571" t="s">
        <v>166</v>
      </c>
      <c r="H24" s="590" t="s">
        <v>149</v>
      </c>
      <c r="I24" s="590" t="s">
        <v>149</v>
      </c>
      <c r="J24" s="574" t="s">
        <v>149</v>
      </c>
    </row>
    <row r="25" spans="1:10" x14ac:dyDescent="0.2">
      <c r="A25" s="580" t="s">
        <v>149</v>
      </c>
      <c r="B25" s="581">
        <v>4</v>
      </c>
      <c r="C25" s="624">
        <v>21</v>
      </c>
      <c r="D25" s="573">
        <v>44948</v>
      </c>
      <c r="E25" s="575">
        <v>44952</v>
      </c>
      <c r="F25" s="636" t="s">
        <v>149</v>
      </c>
      <c r="G25" s="588" t="s">
        <v>149</v>
      </c>
      <c r="H25" s="588" t="s">
        <v>149</v>
      </c>
      <c r="I25" s="571" t="s">
        <v>167</v>
      </c>
      <c r="J25" s="601" t="s">
        <v>149</v>
      </c>
    </row>
    <row r="26" spans="1:10" x14ac:dyDescent="0.2">
      <c r="A26" s="580" t="s">
        <v>149</v>
      </c>
      <c r="B26" s="581">
        <v>5</v>
      </c>
      <c r="C26" s="624">
        <v>22</v>
      </c>
      <c r="D26" s="573">
        <v>44955</v>
      </c>
      <c r="E26" s="575">
        <v>44959</v>
      </c>
      <c r="F26" s="582" t="s">
        <v>149</v>
      </c>
      <c r="G26" s="595" t="s">
        <v>149</v>
      </c>
      <c r="H26" s="595" t="s">
        <v>149</v>
      </c>
      <c r="I26" s="582" t="s">
        <v>149</v>
      </c>
      <c r="J26" s="596" t="s">
        <v>168</v>
      </c>
    </row>
    <row r="27" spans="1:10" x14ac:dyDescent="0.2">
      <c r="A27" s="580" t="s">
        <v>149</v>
      </c>
      <c r="B27" s="581">
        <v>6</v>
      </c>
      <c r="C27" s="624">
        <v>23</v>
      </c>
      <c r="D27" s="637">
        <v>44962</v>
      </c>
      <c r="E27" s="638">
        <v>44966</v>
      </c>
      <c r="F27" s="572" t="s">
        <v>149</v>
      </c>
      <c r="G27" s="639" t="s">
        <v>149</v>
      </c>
      <c r="H27" s="640" t="s">
        <v>149</v>
      </c>
      <c r="I27" s="640" t="s">
        <v>169</v>
      </c>
      <c r="J27" s="641" t="s">
        <v>149</v>
      </c>
    </row>
    <row r="28" spans="1:10" x14ac:dyDescent="0.2">
      <c r="A28" s="580" t="s">
        <v>149</v>
      </c>
      <c r="B28" s="581">
        <v>7</v>
      </c>
      <c r="C28" s="624">
        <v>24</v>
      </c>
      <c r="D28" s="573">
        <v>44969</v>
      </c>
      <c r="E28" s="575">
        <v>44973</v>
      </c>
      <c r="F28" s="642" t="s">
        <v>149</v>
      </c>
      <c r="G28" s="589" t="s">
        <v>170</v>
      </c>
      <c r="H28" s="586"/>
      <c r="I28" s="590" t="s">
        <v>149</v>
      </c>
      <c r="J28" s="601" t="s">
        <v>149</v>
      </c>
    </row>
    <row r="29" spans="1:10" x14ac:dyDescent="0.2">
      <c r="A29" s="580" t="s">
        <v>149</v>
      </c>
      <c r="B29" s="581">
        <v>8</v>
      </c>
      <c r="C29" s="624">
        <v>25</v>
      </c>
      <c r="D29" s="573">
        <v>44976</v>
      </c>
      <c r="E29" s="575">
        <v>44980</v>
      </c>
      <c r="F29" s="572" t="s">
        <v>149</v>
      </c>
      <c r="G29" s="572" t="s">
        <v>149</v>
      </c>
      <c r="H29" s="571" t="s">
        <v>149</v>
      </c>
      <c r="I29" s="572" t="s">
        <v>149</v>
      </c>
      <c r="J29" s="574" t="s">
        <v>149</v>
      </c>
    </row>
    <row r="30" spans="1:10" x14ac:dyDescent="0.2">
      <c r="A30" s="580" t="s">
        <v>149</v>
      </c>
      <c r="B30" s="581">
        <v>9</v>
      </c>
      <c r="C30" s="624">
        <v>26</v>
      </c>
      <c r="D30" s="573">
        <v>44983</v>
      </c>
      <c r="E30" s="574" t="s">
        <v>171</v>
      </c>
      <c r="F30" s="582" t="s">
        <v>149</v>
      </c>
      <c r="G30" s="582" t="s">
        <v>149</v>
      </c>
      <c r="H30" s="582" t="s">
        <v>149</v>
      </c>
      <c r="I30" s="583" t="s">
        <v>149</v>
      </c>
      <c r="J30" s="596" t="s">
        <v>172</v>
      </c>
    </row>
    <row r="31" spans="1:10" x14ac:dyDescent="0.2">
      <c r="A31" s="580" t="s">
        <v>149</v>
      </c>
      <c r="B31" s="581">
        <v>10</v>
      </c>
      <c r="C31" s="624">
        <v>27</v>
      </c>
      <c r="D31" s="572" t="s">
        <v>173</v>
      </c>
      <c r="E31" s="577" t="s">
        <v>174</v>
      </c>
      <c r="F31" s="643" t="s">
        <v>149</v>
      </c>
      <c r="G31" s="644" t="s">
        <v>149</v>
      </c>
      <c r="H31" s="645" t="s">
        <v>149</v>
      </c>
      <c r="I31" s="578" t="s">
        <v>149</v>
      </c>
      <c r="J31" s="610" t="s">
        <v>149</v>
      </c>
    </row>
    <row r="32" spans="1:10" x14ac:dyDescent="0.2">
      <c r="A32" s="580" t="s">
        <v>149</v>
      </c>
      <c r="B32" s="581">
        <v>11</v>
      </c>
      <c r="C32" s="624">
        <v>28</v>
      </c>
      <c r="D32" s="572" t="s">
        <v>175</v>
      </c>
      <c r="E32" s="577" t="s">
        <v>176</v>
      </c>
      <c r="F32" s="580" t="s">
        <v>149</v>
      </c>
      <c r="G32" s="571" t="s">
        <v>177</v>
      </c>
      <c r="H32" s="316"/>
      <c r="I32" s="646" t="s">
        <v>149</v>
      </c>
      <c r="J32" s="647" t="s">
        <v>149</v>
      </c>
    </row>
    <row r="33" spans="1:10" x14ac:dyDescent="0.2">
      <c r="A33" s="580" t="s">
        <v>149</v>
      </c>
      <c r="B33" s="581">
        <v>12</v>
      </c>
      <c r="C33" s="624">
        <v>29</v>
      </c>
      <c r="D33" s="572" t="s">
        <v>178</v>
      </c>
      <c r="E33" s="577" t="s">
        <v>179</v>
      </c>
      <c r="F33" s="648" t="s">
        <v>149</v>
      </c>
      <c r="G33" s="72" t="s">
        <v>149</v>
      </c>
      <c r="H33" s="649" t="s">
        <v>149</v>
      </c>
      <c r="I33" s="323" t="s">
        <v>180</v>
      </c>
      <c r="J33" s="650" t="s">
        <v>181</v>
      </c>
    </row>
    <row r="34" spans="1:10" x14ac:dyDescent="0.2">
      <c r="A34" s="580" t="s">
        <v>149</v>
      </c>
      <c r="B34" s="581">
        <v>13</v>
      </c>
      <c r="C34" s="624">
        <v>30</v>
      </c>
      <c r="D34" s="572" t="s">
        <v>182</v>
      </c>
      <c r="E34" s="577" t="s">
        <v>183</v>
      </c>
      <c r="F34" s="651" t="s">
        <v>149</v>
      </c>
      <c r="G34" s="583" t="s">
        <v>184</v>
      </c>
      <c r="H34" s="582" t="s">
        <v>149</v>
      </c>
      <c r="I34" s="582" t="s">
        <v>149</v>
      </c>
      <c r="J34" s="652" t="s">
        <v>41</v>
      </c>
    </row>
    <row r="35" spans="1:10" x14ac:dyDescent="0.2">
      <c r="A35" s="580" t="s">
        <v>149</v>
      </c>
      <c r="B35" s="581">
        <v>14</v>
      </c>
      <c r="C35" s="624">
        <v>31</v>
      </c>
      <c r="D35" s="573">
        <v>45017</v>
      </c>
      <c r="E35" s="592">
        <v>45021</v>
      </c>
      <c r="F35" s="653" t="s">
        <v>42</v>
      </c>
      <c r="G35" s="572" t="s">
        <v>149</v>
      </c>
      <c r="H35" s="572" t="s">
        <v>149</v>
      </c>
      <c r="I35" s="572" t="s">
        <v>149</v>
      </c>
      <c r="J35" s="601" t="s">
        <v>149</v>
      </c>
    </row>
    <row r="36" spans="1:10" x14ac:dyDescent="0.2">
      <c r="A36" s="580" t="s">
        <v>149</v>
      </c>
      <c r="B36" s="581">
        <v>15</v>
      </c>
      <c r="C36" s="624">
        <v>32</v>
      </c>
      <c r="D36" s="573">
        <v>45024</v>
      </c>
      <c r="E36" s="654">
        <v>45028</v>
      </c>
      <c r="F36" s="655" t="s">
        <v>149</v>
      </c>
      <c r="G36" s="571" t="s">
        <v>185</v>
      </c>
      <c r="H36" s="590" t="s">
        <v>149</v>
      </c>
      <c r="I36" s="590" t="s">
        <v>149</v>
      </c>
      <c r="J36" s="656" t="s">
        <v>149</v>
      </c>
    </row>
    <row r="37" spans="1:10" x14ac:dyDescent="0.2">
      <c r="A37" s="580" t="s">
        <v>149</v>
      </c>
      <c r="B37" s="581">
        <v>16</v>
      </c>
      <c r="C37" s="624">
        <v>33</v>
      </c>
      <c r="D37" s="573">
        <v>45031</v>
      </c>
      <c r="E37" s="657">
        <v>45035</v>
      </c>
      <c r="F37" s="655" t="s">
        <v>149</v>
      </c>
      <c r="G37" s="590" t="s">
        <v>149</v>
      </c>
      <c r="H37" s="588" t="s">
        <v>149</v>
      </c>
      <c r="I37" s="588" t="s">
        <v>149</v>
      </c>
      <c r="J37" s="658" t="s">
        <v>149</v>
      </c>
    </row>
    <row r="38" spans="1:10" x14ac:dyDescent="0.2">
      <c r="A38" s="580" t="s">
        <v>149</v>
      </c>
      <c r="B38" s="581">
        <v>17</v>
      </c>
      <c r="C38" s="624">
        <v>34</v>
      </c>
      <c r="D38" s="626">
        <v>45038</v>
      </c>
      <c r="E38" s="628">
        <v>45042</v>
      </c>
      <c r="F38" s="659" t="s">
        <v>149</v>
      </c>
      <c r="G38" s="607" t="s">
        <v>149</v>
      </c>
      <c r="H38" s="659" t="s">
        <v>149</v>
      </c>
      <c r="I38" s="659" t="s">
        <v>149</v>
      </c>
      <c r="J38" s="660" t="s">
        <v>186</v>
      </c>
    </row>
    <row r="39" spans="1:10" x14ac:dyDescent="0.2">
      <c r="A39" s="580" t="s">
        <v>149</v>
      </c>
      <c r="B39" s="581">
        <v>18</v>
      </c>
      <c r="C39" s="624">
        <v>35</v>
      </c>
      <c r="D39" s="626">
        <v>45045</v>
      </c>
      <c r="E39" s="628">
        <v>45049</v>
      </c>
      <c r="F39" s="661" t="s">
        <v>149</v>
      </c>
      <c r="G39" s="662" t="s">
        <v>187</v>
      </c>
      <c r="H39" s="661" t="s">
        <v>149</v>
      </c>
      <c r="I39" s="661" t="s">
        <v>149</v>
      </c>
      <c r="J39" s="663" t="s">
        <v>188</v>
      </c>
    </row>
    <row r="40" spans="1:10" x14ac:dyDescent="0.2">
      <c r="A40" s="580" t="s">
        <v>149</v>
      </c>
      <c r="B40" s="581">
        <v>19</v>
      </c>
      <c r="C40" s="624">
        <v>36</v>
      </c>
      <c r="D40" s="626">
        <v>45052</v>
      </c>
      <c r="E40" s="664">
        <v>45056</v>
      </c>
      <c r="F40" s="665" t="s">
        <v>149</v>
      </c>
      <c r="G40" s="666" t="s">
        <v>149</v>
      </c>
      <c r="H40" s="855" t="s">
        <v>189</v>
      </c>
      <c r="I40" s="667" t="s">
        <v>45</v>
      </c>
      <c r="J40" s="668" t="s">
        <v>46</v>
      </c>
    </row>
    <row r="41" spans="1:10" x14ac:dyDescent="0.2">
      <c r="A41" s="580" t="s">
        <v>149</v>
      </c>
      <c r="B41" s="581">
        <v>20</v>
      </c>
      <c r="C41" s="624">
        <v>37</v>
      </c>
      <c r="D41" s="626">
        <v>45059</v>
      </c>
      <c r="E41" s="664">
        <v>45063</v>
      </c>
      <c r="F41" s="669" t="s">
        <v>149</v>
      </c>
      <c r="G41" s="670" t="s">
        <v>149</v>
      </c>
      <c r="H41" s="609" t="s">
        <v>149</v>
      </c>
      <c r="I41" s="316"/>
      <c r="J41" s="671" t="s">
        <v>149</v>
      </c>
    </row>
    <row r="42" spans="1:10" x14ac:dyDescent="0.2">
      <c r="A42" s="580" t="s">
        <v>149</v>
      </c>
      <c r="B42" s="581">
        <v>21</v>
      </c>
      <c r="C42" s="624">
        <v>38</v>
      </c>
      <c r="D42" s="573">
        <v>45066</v>
      </c>
      <c r="E42" s="592">
        <v>45070</v>
      </c>
      <c r="F42" s="672" t="s">
        <v>48</v>
      </c>
      <c r="G42" s="316"/>
      <c r="H42" s="316"/>
      <c r="I42" s="673" t="s">
        <v>167</v>
      </c>
      <c r="J42" s="660" t="s">
        <v>149</v>
      </c>
    </row>
    <row r="43" spans="1:10" ht="15" x14ac:dyDescent="0.25">
      <c r="A43" s="580" t="s">
        <v>149</v>
      </c>
      <c r="B43" s="581">
        <v>22</v>
      </c>
      <c r="C43" s="624">
        <v>39</v>
      </c>
      <c r="D43" s="573">
        <v>45073</v>
      </c>
      <c r="E43" s="592">
        <v>45077</v>
      </c>
      <c r="F43" s="675" t="s">
        <v>149</v>
      </c>
      <c r="G43" s="854"/>
      <c r="H43" s="577" t="s">
        <v>149</v>
      </c>
      <c r="I43" s="571" t="s">
        <v>149</v>
      </c>
      <c r="J43" s="674" t="s">
        <v>149</v>
      </c>
    </row>
    <row r="44" spans="1:10" x14ac:dyDescent="0.2">
      <c r="A44" s="580" t="s">
        <v>149</v>
      </c>
      <c r="B44" s="581">
        <v>23</v>
      </c>
      <c r="C44" s="624">
        <v>40</v>
      </c>
      <c r="D44" s="573">
        <v>45080</v>
      </c>
      <c r="E44" s="592">
        <v>45084</v>
      </c>
      <c r="F44" s="675" t="s">
        <v>149</v>
      </c>
      <c r="G44" s="569" t="s">
        <v>190</v>
      </c>
      <c r="H44" s="577" t="s">
        <v>149</v>
      </c>
      <c r="I44" s="571" t="s">
        <v>149</v>
      </c>
      <c r="J44" s="610" t="s">
        <v>191</v>
      </c>
    </row>
    <row r="45" spans="1:10" x14ac:dyDescent="0.2">
      <c r="A45" s="580" t="s">
        <v>149</v>
      </c>
      <c r="B45" s="581">
        <v>24</v>
      </c>
      <c r="C45" s="624">
        <v>41</v>
      </c>
      <c r="D45" s="573">
        <v>45087</v>
      </c>
      <c r="E45" s="592">
        <v>45091</v>
      </c>
      <c r="F45" s="675" t="s">
        <v>149</v>
      </c>
      <c r="G45" s="645" t="s">
        <v>149</v>
      </c>
      <c r="H45" s="645" t="s">
        <v>149</v>
      </c>
      <c r="I45" s="571" t="s">
        <v>149</v>
      </c>
      <c r="J45" s="676" t="s">
        <v>149</v>
      </c>
    </row>
    <row r="46" spans="1:10" x14ac:dyDescent="0.2">
      <c r="A46" s="580" t="s">
        <v>149</v>
      </c>
      <c r="B46" s="581">
        <v>25</v>
      </c>
      <c r="C46" s="624">
        <v>42</v>
      </c>
      <c r="D46" s="573">
        <v>45094</v>
      </c>
      <c r="E46" s="592">
        <v>45098</v>
      </c>
      <c r="F46" s="677" t="s">
        <v>149</v>
      </c>
      <c r="G46" s="584" t="s">
        <v>149</v>
      </c>
      <c r="H46" s="584" t="s">
        <v>149</v>
      </c>
      <c r="I46" s="583" t="s">
        <v>149</v>
      </c>
      <c r="J46" s="596" t="s">
        <v>192</v>
      </c>
    </row>
    <row r="47" spans="1:10" x14ac:dyDescent="0.2">
      <c r="A47" s="580" t="s">
        <v>149</v>
      </c>
      <c r="B47" s="581">
        <v>26</v>
      </c>
      <c r="C47" s="678">
        <v>43</v>
      </c>
      <c r="D47" s="679">
        <v>45101</v>
      </c>
      <c r="E47" s="680">
        <v>45105</v>
      </c>
      <c r="F47" s="681" t="s">
        <v>149</v>
      </c>
      <c r="G47" s="583" t="s">
        <v>193</v>
      </c>
      <c r="H47" s="583" t="s">
        <v>149</v>
      </c>
      <c r="I47" s="584" t="s">
        <v>149</v>
      </c>
      <c r="J47" s="682" t="s">
        <v>149</v>
      </c>
    </row>
    <row r="48" spans="1:10" x14ac:dyDescent="0.2">
      <c r="A48" s="580" t="s">
        <v>149</v>
      </c>
      <c r="B48" s="581">
        <v>27</v>
      </c>
      <c r="C48" s="683">
        <v>44</v>
      </c>
      <c r="D48" s="684">
        <v>45108</v>
      </c>
      <c r="E48" s="592">
        <v>45112</v>
      </c>
      <c r="F48" s="651" t="s">
        <v>149</v>
      </c>
      <c r="G48" s="583" t="s">
        <v>194</v>
      </c>
      <c r="H48" s="685" t="s">
        <v>149</v>
      </c>
      <c r="I48" s="685" t="s">
        <v>149</v>
      </c>
      <c r="J48" s="585" t="s">
        <v>195</v>
      </c>
    </row>
    <row r="49" spans="1:10" x14ac:dyDescent="0.2">
      <c r="A49" s="580" t="s">
        <v>149</v>
      </c>
      <c r="B49" s="581">
        <v>28</v>
      </c>
      <c r="C49" s="624">
        <v>45</v>
      </c>
      <c r="D49" s="626">
        <v>45115</v>
      </c>
      <c r="E49" s="628">
        <v>45119</v>
      </c>
      <c r="F49" s="686" t="s">
        <v>149</v>
      </c>
      <c r="G49" s="686" t="s">
        <v>149</v>
      </c>
      <c r="H49" s="687" t="s">
        <v>196</v>
      </c>
      <c r="I49" s="686" t="s">
        <v>149</v>
      </c>
      <c r="J49" s="688" t="s">
        <v>149</v>
      </c>
    </row>
    <row r="50" spans="1:10" x14ac:dyDescent="0.2">
      <c r="A50" s="580" t="s">
        <v>149</v>
      </c>
      <c r="B50" s="581">
        <v>29</v>
      </c>
      <c r="C50" s="624">
        <v>46</v>
      </c>
      <c r="D50" s="626">
        <v>45122</v>
      </c>
      <c r="E50" s="628">
        <v>45126</v>
      </c>
      <c r="F50" s="689" t="s">
        <v>197</v>
      </c>
      <c r="G50" s="690" t="s">
        <v>149</v>
      </c>
      <c r="H50" s="690" t="s">
        <v>149</v>
      </c>
      <c r="I50" s="690" t="s">
        <v>149</v>
      </c>
      <c r="J50" s="691" t="s">
        <v>198</v>
      </c>
    </row>
    <row r="51" spans="1:10" x14ac:dyDescent="0.2">
      <c r="A51" s="580" t="s">
        <v>149</v>
      </c>
      <c r="B51" s="581">
        <v>30</v>
      </c>
      <c r="C51" s="692">
        <v>47</v>
      </c>
      <c r="D51" s="693">
        <v>45129</v>
      </c>
      <c r="E51" s="694">
        <v>45133</v>
      </c>
      <c r="F51" s="316"/>
      <c r="G51" s="316"/>
      <c r="H51" s="316"/>
      <c r="I51" s="316"/>
      <c r="J51" s="695" t="s">
        <v>149</v>
      </c>
    </row>
    <row r="52" spans="1:10" x14ac:dyDescent="0.2">
      <c r="A52" s="580" t="s">
        <v>149</v>
      </c>
      <c r="B52" s="581">
        <v>31</v>
      </c>
      <c r="C52" s="624">
        <v>48</v>
      </c>
      <c r="D52" s="696">
        <v>45136</v>
      </c>
      <c r="E52" s="697">
        <v>45140</v>
      </c>
      <c r="F52" s="572" t="s">
        <v>149</v>
      </c>
      <c r="G52" s="572" t="s">
        <v>149</v>
      </c>
      <c r="H52" s="572" t="s">
        <v>149</v>
      </c>
      <c r="I52" s="572" t="s">
        <v>149</v>
      </c>
      <c r="J52" s="574" t="s">
        <v>149</v>
      </c>
    </row>
    <row r="53" spans="1:10" x14ac:dyDescent="0.2">
      <c r="A53" s="580" t="s">
        <v>149</v>
      </c>
      <c r="B53" s="581">
        <v>32</v>
      </c>
      <c r="C53" s="624">
        <v>49</v>
      </c>
      <c r="D53" s="696">
        <v>45143</v>
      </c>
      <c r="E53" s="697">
        <v>45147</v>
      </c>
      <c r="F53" s="588" t="s">
        <v>149</v>
      </c>
      <c r="G53" s="590" t="s">
        <v>149</v>
      </c>
      <c r="H53" s="590" t="s">
        <v>149</v>
      </c>
      <c r="I53" s="590" t="s">
        <v>149</v>
      </c>
      <c r="J53" s="574" t="s">
        <v>149</v>
      </c>
    </row>
    <row r="54" spans="1:10" x14ac:dyDescent="0.2">
      <c r="A54" s="580" t="s">
        <v>149</v>
      </c>
      <c r="B54" s="581">
        <v>33</v>
      </c>
      <c r="C54" s="624">
        <v>50</v>
      </c>
      <c r="D54" s="696">
        <v>45150</v>
      </c>
      <c r="E54" s="697">
        <v>45154</v>
      </c>
      <c r="F54" s="698" t="s">
        <v>149</v>
      </c>
      <c r="G54" s="588" t="s">
        <v>149</v>
      </c>
      <c r="H54" s="588" t="s">
        <v>149</v>
      </c>
      <c r="I54" s="588" t="s">
        <v>149</v>
      </c>
      <c r="J54" s="574" t="s">
        <v>149</v>
      </c>
    </row>
    <row r="55" spans="1:10" x14ac:dyDescent="0.2">
      <c r="A55" s="699" t="s">
        <v>149</v>
      </c>
      <c r="B55" s="581">
        <v>34</v>
      </c>
      <c r="C55" s="659">
        <v>51</v>
      </c>
      <c r="D55" s="696">
        <v>45157</v>
      </c>
      <c r="E55" s="697">
        <v>45161</v>
      </c>
      <c r="F55" s="607" t="s">
        <v>149</v>
      </c>
      <c r="G55" s="608" t="s">
        <v>149</v>
      </c>
      <c r="H55" s="608" t="s">
        <v>149</v>
      </c>
      <c r="I55" s="608" t="s">
        <v>149</v>
      </c>
      <c r="J55" s="695" t="s">
        <v>149</v>
      </c>
    </row>
    <row r="56" spans="1:10" x14ac:dyDescent="0.2">
      <c r="A56" s="700" t="s">
        <v>149</v>
      </c>
      <c r="B56" s="581">
        <v>35</v>
      </c>
      <c r="C56" s="701">
        <v>52</v>
      </c>
      <c r="D56" s="702">
        <v>45164</v>
      </c>
      <c r="E56" s="703">
        <v>45168</v>
      </c>
      <c r="F56" s="607" t="s">
        <v>149</v>
      </c>
      <c r="G56" s="608" t="s">
        <v>149</v>
      </c>
      <c r="H56" s="608" t="s">
        <v>149</v>
      </c>
      <c r="I56" s="608" t="s">
        <v>149</v>
      </c>
      <c r="J56" s="704" t="s">
        <v>149</v>
      </c>
    </row>
    <row r="57" spans="1:10" s="101" customFormat="1" x14ac:dyDescent="0.2">
      <c r="A57" s="290" t="s">
        <v>199</v>
      </c>
      <c r="B57" s="107"/>
      <c r="C57" s="107"/>
      <c r="D57" s="107"/>
      <c r="E57" s="107"/>
      <c r="F57" s="107"/>
      <c r="G57" s="107"/>
      <c r="J57" s="561" t="s">
        <v>149</v>
      </c>
    </row>
    <row r="58" spans="1:10" x14ac:dyDescent="0.2">
      <c r="A58" s="778" t="s">
        <v>200</v>
      </c>
      <c r="B58" s="771"/>
      <c r="C58" s="771"/>
      <c r="D58" s="771"/>
      <c r="E58" s="771"/>
      <c r="F58" s="771"/>
      <c r="G58" s="771" t="s">
        <v>149</v>
      </c>
      <c r="H58" s="72" t="s">
        <v>149</v>
      </c>
      <c r="I58" s="72" t="s">
        <v>149</v>
      </c>
      <c r="J58" s="115" t="s">
        <v>149</v>
      </c>
    </row>
  </sheetData>
  <mergeCells count="2">
    <mergeCell ref="A1:J1"/>
    <mergeCell ref="A2:E2"/>
  </mergeCells>
  <phoneticPr fontId="11" type="noConversion"/>
  <pageMargins left="0.39370078740157483" right="0.39370078740157483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8"/>
  <sheetViews>
    <sheetView topLeftCell="A11" zoomScaleNormal="100" workbookViewId="0">
      <selection activeCell="G25" sqref="G25"/>
    </sheetView>
  </sheetViews>
  <sheetFormatPr defaultRowHeight="12.75" x14ac:dyDescent="0.2"/>
  <cols>
    <col min="1" max="1" width="5.42578125" bestFit="1" customWidth="1"/>
    <col min="2" max="2" width="5.5703125" bestFit="1" customWidth="1"/>
    <col min="3" max="3" width="9" bestFit="1" customWidth="1"/>
    <col min="4" max="5" width="6" bestFit="1" customWidth="1"/>
    <col min="6" max="6" width="25.7109375" customWidth="1"/>
    <col min="7" max="7" width="63.7109375" customWidth="1"/>
    <col min="8" max="8" width="20.85546875" customWidth="1"/>
    <col min="9" max="9" width="25.28515625" customWidth="1"/>
    <col min="10" max="10" width="22.5703125" bestFit="1" customWidth="1"/>
  </cols>
  <sheetData>
    <row r="1" spans="1:10" ht="15.75" x14ac:dyDescent="0.25">
      <c r="A1" s="876" t="s">
        <v>201</v>
      </c>
      <c r="B1" s="877"/>
      <c r="C1" s="877"/>
      <c r="D1" s="877"/>
      <c r="E1" s="877"/>
      <c r="F1" s="877"/>
      <c r="G1" s="877"/>
      <c r="H1" s="877"/>
      <c r="I1" s="877"/>
      <c r="J1" s="878"/>
    </row>
    <row r="2" spans="1:10" x14ac:dyDescent="0.2">
      <c r="A2" s="875" t="s">
        <v>1</v>
      </c>
      <c r="B2" s="871"/>
      <c r="C2" s="871"/>
      <c r="D2" s="871"/>
      <c r="E2" s="871"/>
      <c r="J2" s="42" t="s">
        <v>149</v>
      </c>
    </row>
    <row r="3" spans="1:10" x14ac:dyDescent="0.2">
      <c r="A3" s="290" t="s">
        <v>202</v>
      </c>
      <c r="B3" s="107"/>
      <c r="C3" s="107"/>
      <c r="D3" s="107"/>
      <c r="E3" s="107"/>
      <c r="F3" s="107"/>
      <c r="G3" s="101"/>
      <c r="H3" s="101"/>
      <c r="I3" s="101"/>
      <c r="J3" s="561" t="s">
        <v>149</v>
      </c>
    </row>
    <row r="4" spans="1:10" x14ac:dyDescent="0.2">
      <c r="A4" s="562" t="s">
        <v>4</v>
      </c>
      <c r="B4" s="563" t="s">
        <v>5</v>
      </c>
      <c r="C4" s="564" t="s">
        <v>6</v>
      </c>
      <c r="D4" s="565" t="s">
        <v>7</v>
      </c>
      <c r="E4" s="565" t="s">
        <v>8</v>
      </c>
      <c r="F4" s="566" t="s">
        <v>9</v>
      </c>
      <c r="G4" s="706" t="s">
        <v>10</v>
      </c>
      <c r="H4" s="565" t="s">
        <v>11</v>
      </c>
      <c r="I4" s="565" t="s">
        <v>12</v>
      </c>
      <c r="J4" s="568" t="s">
        <v>13</v>
      </c>
    </row>
    <row r="5" spans="1:10" ht="22.5" x14ac:dyDescent="0.2">
      <c r="A5" s="569">
        <v>2023</v>
      </c>
      <c r="B5" s="570">
        <v>36</v>
      </c>
      <c r="C5" s="571">
        <v>1</v>
      </c>
      <c r="D5" s="573">
        <v>45173</v>
      </c>
      <c r="E5" s="575">
        <v>45177</v>
      </c>
      <c r="F5" s="707" t="s">
        <v>203</v>
      </c>
      <c r="G5" s="578" t="s">
        <v>149</v>
      </c>
      <c r="H5" s="645" t="s">
        <v>149</v>
      </c>
      <c r="I5" s="645" t="s">
        <v>149</v>
      </c>
      <c r="J5" s="822" t="s">
        <v>17</v>
      </c>
    </row>
    <row r="6" spans="1:10" ht="33.75" x14ac:dyDescent="0.2">
      <c r="A6" s="580" t="s">
        <v>149</v>
      </c>
      <c r="B6" s="581">
        <v>37</v>
      </c>
      <c r="C6" s="571">
        <v>2</v>
      </c>
      <c r="D6" s="573">
        <v>45180</v>
      </c>
      <c r="E6" s="575">
        <v>45184</v>
      </c>
      <c r="F6" s="820" t="s">
        <v>204</v>
      </c>
      <c r="G6" s="572" t="s">
        <v>149</v>
      </c>
      <c r="H6" s="572" t="s">
        <v>149</v>
      </c>
      <c r="I6" s="708" t="s">
        <v>149</v>
      </c>
      <c r="J6" s="610" t="s">
        <v>149</v>
      </c>
    </row>
    <row r="7" spans="1:10" x14ac:dyDescent="0.2">
      <c r="A7" s="580" t="s">
        <v>149</v>
      </c>
      <c r="B7" s="581">
        <v>38</v>
      </c>
      <c r="C7" s="571">
        <v>3</v>
      </c>
      <c r="D7" s="573">
        <v>45187</v>
      </c>
      <c r="E7" s="575">
        <v>45191</v>
      </c>
      <c r="F7" s="572" t="s">
        <v>149</v>
      </c>
      <c r="G7" s="571" t="s">
        <v>205</v>
      </c>
      <c r="H7" s="709"/>
      <c r="I7" s="587" t="s">
        <v>149</v>
      </c>
      <c r="J7" s="574" t="s">
        <v>149</v>
      </c>
    </row>
    <row r="8" spans="1:10" x14ac:dyDescent="0.2">
      <c r="A8" s="580" t="s">
        <v>149</v>
      </c>
      <c r="B8" s="581">
        <v>39</v>
      </c>
      <c r="C8" s="571">
        <v>4</v>
      </c>
      <c r="D8" s="573">
        <v>45194</v>
      </c>
      <c r="E8" s="575">
        <v>45198</v>
      </c>
      <c r="F8" s="710" t="s">
        <v>149</v>
      </c>
      <c r="G8" s="571"/>
      <c r="H8" s="589" t="s">
        <v>149</v>
      </c>
      <c r="I8" s="572" t="s">
        <v>149</v>
      </c>
      <c r="J8" s="601" t="s">
        <v>149</v>
      </c>
    </row>
    <row r="9" spans="1:10" x14ac:dyDescent="0.2">
      <c r="A9" s="580" t="s">
        <v>149</v>
      </c>
      <c r="B9" s="581">
        <v>40</v>
      </c>
      <c r="C9" s="571">
        <v>5</v>
      </c>
      <c r="D9" s="573">
        <v>45201</v>
      </c>
      <c r="E9" s="592">
        <v>45205</v>
      </c>
      <c r="F9" s="711" t="s">
        <v>149</v>
      </c>
      <c r="G9" s="823" t="s">
        <v>20</v>
      </c>
      <c r="H9" s="624" t="s">
        <v>149</v>
      </c>
      <c r="I9" s="712" t="s">
        <v>149</v>
      </c>
      <c r="J9" s="585" t="s">
        <v>149</v>
      </c>
    </row>
    <row r="10" spans="1:10" x14ac:dyDescent="0.2">
      <c r="A10" s="580" t="s">
        <v>149</v>
      </c>
      <c r="B10" s="581">
        <v>41</v>
      </c>
      <c r="C10" s="571">
        <v>6</v>
      </c>
      <c r="D10" s="573">
        <v>45208</v>
      </c>
      <c r="E10" s="575">
        <v>45212</v>
      </c>
      <c r="F10" s="582" t="s">
        <v>149</v>
      </c>
      <c r="G10" s="713" t="s">
        <v>149</v>
      </c>
      <c r="H10" s="812" t="s">
        <v>206</v>
      </c>
      <c r="I10" s="578" t="s">
        <v>149</v>
      </c>
      <c r="J10" s="579" t="s">
        <v>149</v>
      </c>
    </row>
    <row r="11" spans="1:10" x14ac:dyDescent="0.2">
      <c r="A11" s="580" t="s">
        <v>149</v>
      </c>
      <c r="B11" s="581">
        <v>42</v>
      </c>
      <c r="C11" s="571">
        <v>7</v>
      </c>
      <c r="D11" s="573">
        <v>45215</v>
      </c>
      <c r="E11" s="575">
        <v>45219</v>
      </c>
      <c r="F11" s="710" t="s">
        <v>149</v>
      </c>
      <c r="G11" s="714" t="s">
        <v>207</v>
      </c>
      <c r="H11" s="710" t="s">
        <v>149</v>
      </c>
      <c r="I11" s="710" t="s">
        <v>149</v>
      </c>
      <c r="J11" s="579" t="s">
        <v>149</v>
      </c>
    </row>
    <row r="12" spans="1:10" x14ac:dyDescent="0.2">
      <c r="A12" s="580" t="s">
        <v>149</v>
      </c>
      <c r="B12" s="581">
        <v>43</v>
      </c>
      <c r="C12" s="571">
        <v>8</v>
      </c>
      <c r="D12" s="573">
        <v>45222</v>
      </c>
      <c r="E12" s="575">
        <v>45226</v>
      </c>
      <c r="F12" s="578" t="s">
        <v>149</v>
      </c>
      <c r="G12" s="715" t="s">
        <v>149</v>
      </c>
      <c r="H12" s="578" t="s">
        <v>149</v>
      </c>
      <c r="I12" s="578" t="s">
        <v>149</v>
      </c>
      <c r="J12" s="716" t="s">
        <v>149</v>
      </c>
    </row>
    <row r="13" spans="1:10" x14ac:dyDescent="0.2">
      <c r="A13" s="580" t="s">
        <v>149</v>
      </c>
      <c r="B13" s="581">
        <v>44</v>
      </c>
      <c r="C13" s="571">
        <v>9</v>
      </c>
      <c r="D13" s="573">
        <v>45229</v>
      </c>
      <c r="E13" s="575">
        <v>45233</v>
      </c>
      <c r="F13" s="578" t="s">
        <v>149</v>
      </c>
      <c r="G13" s="717" t="s">
        <v>149</v>
      </c>
      <c r="H13" s="710" t="s">
        <v>149</v>
      </c>
      <c r="I13" s="589" t="s">
        <v>149</v>
      </c>
      <c r="J13" s="821" t="s">
        <v>23</v>
      </c>
    </row>
    <row r="14" spans="1:10" x14ac:dyDescent="0.2">
      <c r="A14" s="580" t="s">
        <v>149</v>
      </c>
      <c r="B14" s="581">
        <v>45</v>
      </c>
      <c r="C14" s="571">
        <v>10</v>
      </c>
      <c r="D14" s="573">
        <v>45236</v>
      </c>
      <c r="E14" s="575">
        <v>45240</v>
      </c>
      <c r="F14" s="582" t="s">
        <v>149</v>
      </c>
      <c r="G14" s="582" t="s">
        <v>149</v>
      </c>
      <c r="H14" s="582" t="s">
        <v>149</v>
      </c>
      <c r="I14" s="582" t="s">
        <v>149</v>
      </c>
      <c r="J14" s="810" t="s">
        <v>208</v>
      </c>
    </row>
    <row r="15" spans="1:10" x14ac:dyDescent="0.2">
      <c r="A15" s="580" t="s">
        <v>149</v>
      </c>
      <c r="B15" s="581">
        <v>46</v>
      </c>
      <c r="C15" s="571">
        <v>11</v>
      </c>
      <c r="D15" s="573">
        <v>45243</v>
      </c>
      <c r="E15" s="575">
        <v>45247</v>
      </c>
      <c r="F15" s="572" t="s">
        <v>149</v>
      </c>
      <c r="G15" s="572" t="s">
        <v>149</v>
      </c>
      <c r="H15" s="572" t="s">
        <v>149</v>
      </c>
      <c r="I15" s="572" t="s">
        <v>149</v>
      </c>
      <c r="J15" s="601" t="s">
        <v>149</v>
      </c>
    </row>
    <row r="16" spans="1:10" ht="33.75" x14ac:dyDescent="0.2">
      <c r="A16" s="580" t="s">
        <v>149</v>
      </c>
      <c r="B16" s="581">
        <v>47</v>
      </c>
      <c r="C16" s="571">
        <v>12</v>
      </c>
      <c r="D16" s="573">
        <v>45250</v>
      </c>
      <c r="E16" s="575">
        <v>45254</v>
      </c>
      <c r="F16" s="602" t="s">
        <v>149</v>
      </c>
      <c r="G16" s="571" t="s">
        <v>209</v>
      </c>
      <c r="H16" s="603" t="s">
        <v>149</v>
      </c>
      <c r="I16" s="820" t="s">
        <v>160</v>
      </c>
      <c r="J16" s="718" t="s">
        <v>149</v>
      </c>
    </row>
    <row r="17" spans="1:10" x14ac:dyDescent="0.2">
      <c r="A17" s="580" t="s">
        <v>149</v>
      </c>
      <c r="B17" s="581">
        <v>48</v>
      </c>
      <c r="C17" s="571">
        <v>13</v>
      </c>
      <c r="D17" s="573">
        <v>45257</v>
      </c>
      <c r="E17" s="575">
        <v>45261</v>
      </c>
      <c r="F17" s="609" t="s">
        <v>210</v>
      </c>
      <c r="G17" s="572" t="s">
        <v>149</v>
      </c>
      <c r="H17" s="588" t="s">
        <v>149</v>
      </c>
      <c r="I17" s="603" t="s">
        <v>149</v>
      </c>
      <c r="J17" s="647" t="s">
        <v>149</v>
      </c>
    </row>
    <row r="18" spans="1:10" x14ac:dyDescent="0.2">
      <c r="A18" s="580" t="s">
        <v>149</v>
      </c>
      <c r="B18" s="581">
        <v>49</v>
      </c>
      <c r="C18" s="571">
        <v>14</v>
      </c>
      <c r="D18" s="573">
        <v>45264</v>
      </c>
      <c r="E18" s="575">
        <v>45268</v>
      </c>
      <c r="F18" s="719" t="s">
        <v>149</v>
      </c>
      <c r="G18" s="720" t="s">
        <v>149</v>
      </c>
      <c r="H18" s="583" t="s">
        <v>149</v>
      </c>
      <c r="I18" s="323" t="s">
        <v>149</v>
      </c>
      <c r="J18" s="811" t="s">
        <v>211</v>
      </c>
    </row>
    <row r="19" spans="1:10" x14ac:dyDescent="0.2">
      <c r="A19" s="580" t="s">
        <v>149</v>
      </c>
      <c r="B19" s="581">
        <v>50</v>
      </c>
      <c r="C19" s="571">
        <v>15</v>
      </c>
      <c r="D19" s="573">
        <v>45271</v>
      </c>
      <c r="E19" s="575">
        <v>45275</v>
      </c>
      <c r="F19" s="588" t="s">
        <v>149</v>
      </c>
      <c r="G19" s="589" t="s">
        <v>212</v>
      </c>
      <c r="H19" s="586"/>
      <c r="I19" s="316"/>
      <c r="J19" s="721" t="s">
        <v>149</v>
      </c>
    </row>
    <row r="20" spans="1:10" x14ac:dyDescent="0.2">
      <c r="A20" s="580" t="s">
        <v>149</v>
      </c>
      <c r="B20" s="581">
        <v>51</v>
      </c>
      <c r="C20" s="571">
        <v>16</v>
      </c>
      <c r="D20" s="573">
        <v>45278</v>
      </c>
      <c r="E20" s="575">
        <v>45282</v>
      </c>
      <c r="F20" s="582" t="s">
        <v>149</v>
      </c>
      <c r="G20" s="582" t="s">
        <v>149</v>
      </c>
      <c r="H20" s="583" t="s">
        <v>149</v>
      </c>
      <c r="I20" s="582" t="s">
        <v>149</v>
      </c>
      <c r="J20" s="585" t="s">
        <v>149</v>
      </c>
    </row>
    <row r="21" spans="1:10" x14ac:dyDescent="0.2">
      <c r="A21" s="614" t="s">
        <v>149</v>
      </c>
      <c r="B21" s="615">
        <v>52</v>
      </c>
      <c r="C21" s="616">
        <v>17</v>
      </c>
      <c r="D21" s="617">
        <v>45285</v>
      </c>
      <c r="E21" s="618">
        <v>45289</v>
      </c>
      <c r="F21" s="815" t="s">
        <v>28</v>
      </c>
      <c r="G21" s="814" t="s">
        <v>29</v>
      </c>
      <c r="H21" s="631" t="s">
        <v>149</v>
      </c>
      <c r="I21" s="813" t="s">
        <v>213</v>
      </c>
      <c r="J21" s="668" t="s">
        <v>149</v>
      </c>
    </row>
    <row r="22" spans="1:10" x14ac:dyDescent="0.2">
      <c r="A22" s="569">
        <v>2024</v>
      </c>
      <c r="B22" s="570">
        <v>1</v>
      </c>
      <c r="C22" s="624">
        <v>18</v>
      </c>
      <c r="D22" s="626">
        <v>44927</v>
      </c>
      <c r="E22" s="628">
        <v>44931</v>
      </c>
      <c r="F22" s="817" t="s">
        <v>214</v>
      </c>
      <c r="G22" s="722" t="s">
        <v>149</v>
      </c>
      <c r="H22" s="723" t="s">
        <v>149</v>
      </c>
      <c r="I22" s="631" t="s">
        <v>149</v>
      </c>
      <c r="J22" s="812" t="s">
        <v>215</v>
      </c>
    </row>
    <row r="23" spans="1:10" x14ac:dyDescent="0.2">
      <c r="A23" s="569" t="s">
        <v>149</v>
      </c>
      <c r="B23" s="632">
        <v>2</v>
      </c>
      <c r="C23" s="633">
        <v>19</v>
      </c>
      <c r="D23" s="573">
        <v>44934</v>
      </c>
      <c r="E23" s="575">
        <v>44938</v>
      </c>
      <c r="F23" s="816" t="s">
        <v>149</v>
      </c>
      <c r="G23" s="714" t="s">
        <v>216</v>
      </c>
      <c r="H23" s="644" t="s">
        <v>149</v>
      </c>
      <c r="I23" s="578" t="s">
        <v>149</v>
      </c>
      <c r="J23" s="724" t="s">
        <v>149</v>
      </c>
    </row>
    <row r="24" spans="1:10" x14ac:dyDescent="0.2">
      <c r="A24" s="580" t="s">
        <v>149</v>
      </c>
      <c r="B24" s="581">
        <v>3</v>
      </c>
      <c r="C24" s="624">
        <v>20</v>
      </c>
      <c r="D24" s="634">
        <v>44941</v>
      </c>
      <c r="E24" s="635">
        <v>44945</v>
      </c>
      <c r="F24" s="725" t="s">
        <v>149</v>
      </c>
      <c r="G24" s="726" t="s">
        <v>149</v>
      </c>
      <c r="H24" s="726" t="s">
        <v>149</v>
      </c>
      <c r="I24" s="584" t="s">
        <v>149</v>
      </c>
      <c r="J24" s="811" t="s">
        <v>217</v>
      </c>
    </row>
    <row r="25" spans="1:10" x14ac:dyDescent="0.2">
      <c r="A25" s="580" t="s">
        <v>149</v>
      </c>
      <c r="B25" s="581">
        <v>4</v>
      </c>
      <c r="C25" s="624">
        <v>21</v>
      </c>
      <c r="D25" s="573">
        <v>44948</v>
      </c>
      <c r="E25" s="575">
        <v>44952</v>
      </c>
      <c r="F25" s="578" t="s">
        <v>149</v>
      </c>
      <c r="G25" s="727" t="s">
        <v>149</v>
      </c>
      <c r="H25" s="728" t="s">
        <v>149</v>
      </c>
      <c r="I25" s="819" t="s">
        <v>167</v>
      </c>
      <c r="J25" s="579" t="s">
        <v>149</v>
      </c>
    </row>
    <row r="26" spans="1:10" x14ac:dyDescent="0.2">
      <c r="A26" s="580" t="s">
        <v>149</v>
      </c>
      <c r="B26" s="581">
        <v>5</v>
      </c>
      <c r="C26" s="624">
        <v>22</v>
      </c>
      <c r="D26" s="573">
        <v>44955</v>
      </c>
      <c r="E26" s="575">
        <v>44959</v>
      </c>
      <c r="F26" s="710" t="s">
        <v>149</v>
      </c>
      <c r="G26" s="571" t="s">
        <v>218</v>
      </c>
      <c r="H26" s="572" t="s">
        <v>149</v>
      </c>
      <c r="I26" s="710" t="s">
        <v>149</v>
      </c>
      <c r="J26" s="579" t="s">
        <v>149</v>
      </c>
    </row>
    <row r="27" spans="1:10" x14ac:dyDescent="0.2">
      <c r="A27" s="580" t="s">
        <v>149</v>
      </c>
      <c r="B27" s="581">
        <v>6</v>
      </c>
      <c r="C27" s="624">
        <v>23</v>
      </c>
      <c r="D27" s="637">
        <v>44962</v>
      </c>
      <c r="E27" s="638">
        <v>44966</v>
      </c>
      <c r="F27" s="582" t="s">
        <v>149</v>
      </c>
      <c r="G27" s="583" t="s">
        <v>149</v>
      </c>
      <c r="H27" s="583" t="s">
        <v>149</v>
      </c>
      <c r="I27" s="818" t="s">
        <v>169</v>
      </c>
      <c r="J27" s="810" t="s">
        <v>219</v>
      </c>
    </row>
    <row r="28" spans="1:10" x14ac:dyDescent="0.2">
      <c r="A28" s="580" t="s">
        <v>149</v>
      </c>
      <c r="B28" s="581">
        <v>7</v>
      </c>
      <c r="C28" s="624">
        <v>24</v>
      </c>
      <c r="D28" s="573">
        <v>44969</v>
      </c>
      <c r="E28" s="575">
        <v>44973</v>
      </c>
      <c r="F28" s="714" t="s">
        <v>149</v>
      </c>
      <c r="G28" s="571" t="s">
        <v>149</v>
      </c>
      <c r="H28" s="571" t="s">
        <v>149</v>
      </c>
      <c r="I28" s="577" t="s">
        <v>149</v>
      </c>
      <c r="J28" s="42" t="s">
        <v>149</v>
      </c>
    </row>
    <row r="29" spans="1:10" x14ac:dyDescent="0.2">
      <c r="A29" s="580" t="s">
        <v>149</v>
      </c>
      <c r="B29" s="581">
        <v>8</v>
      </c>
      <c r="C29" s="624">
        <v>25</v>
      </c>
      <c r="D29" s="573">
        <v>44976</v>
      </c>
      <c r="E29" s="575">
        <v>44980</v>
      </c>
      <c r="F29" s="710" t="s">
        <v>149</v>
      </c>
      <c r="G29" s="571" t="s">
        <v>220</v>
      </c>
      <c r="H29" s="572" t="s">
        <v>149</v>
      </c>
      <c r="I29" s="710" t="s">
        <v>149</v>
      </c>
      <c r="J29" s="729" t="s">
        <v>149</v>
      </c>
    </row>
    <row r="30" spans="1:10" x14ac:dyDescent="0.2">
      <c r="A30" s="580" t="s">
        <v>149</v>
      </c>
      <c r="B30" s="581">
        <v>9</v>
      </c>
      <c r="C30" s="624">
        <v>26</v>
      </c>
      <c r="D30" s="573">
        <v>44983</v>
      </c>
      <c r="E30" s="574" t="s">
        <v>171</v>
      </c>
      <c r="F30" s="582" t="s">
        <v>149</v>
      </c>
      <c r="G30" s="72" t="s">
        <v>149</v>
      </c>
      <c r="H30" s="730" t="s">
        <v>149</v>
      </c>
      <c r="I30" s="583" t="s">
        <v>149</v>
      </c>
      <c r="J30" s="812" t="s">
        <v>221</v>
      </c>
    </row>
    <row r="31" spans="1:10" x14ac:dyDescent="0.2">
      <c r="A31" s="580" t="s">
        <v>149</v>
      </c>
      <c r="B31" s="581">
        <v>10</v>
      </c>
      <c r="C31" s="624">
        <v>27</v>
      </c>
      <c r="D31" s="572" t="s">
        <v>173</v>
      </c>
      <c r="E31" s="577" t="s">
        <v>174</v>
      </c>
      <c r="F31" s="614" t="s">
        <v>149</v>
      </c>
      <c r="G31" s="714" t="s">
        <v>149</v>
      </c>
      <c r="H31" s="710" t="s">
        <v>149</v>
      </c>
      <c r="I31" s="572" t="s">
        <v>149</v>
      </c>
      <c r="J31" s="610" t="s">
        <v>149</v>
      </c>
    </row>
    <row r="32" spans="1:10" x14ac:dyDescent="0.2">
      <c r="A32" s="580" t="s">
        <v>149</v>
      </c>
      <c r="B32" s="581">
        <v>11</v>
      </c>
      <c r="C32" s="624">
        <v>28</v>
      </c>
      <c r="D32" s="572" t="s">
        <v>175</v>
      </c>
      <c r="E32" s="577" t="s">
        <v>176</v>
      </c>
      <c r="F32" s="731" t="s">
        <v>149</v>
      </c>
      <c r="G32" s="732" t="s">
        <v>222</v>
      </c>
      <c r="H32" s="710" t="s">
        <v>149</v>
      </c>
      <c r="I32" s="710" t="s">
        <v>149</v>
      </c>
      <c r="J32" s="647" t="s">
        <v>149</v>
      </c>
    </row>
    <row r="33" spans="1:10" x14ac:dyDescent="0.2">
      <c r="A33" s="580" t="s">
        <v>149</v>
      </c>
      <c r="B33" s="581">
        <v>12</v>
      </c>
      <c r="C33" s="624">
        <v>29</v>
      </c>
      <c r="D33" s="572" t="s">
        <v>178</v>
      </c>
      <c r="E33" s="577" t="s">
        <v>179</v>
      </c>
      <c r="F33" s="648" t="s">
        <v>149</v>
      </c>
      <c r="G33" s="582" t="s">
        <v>149</v>
      </c>
      <c r="H33" s="584" t="s">
        <v>149</v>
      </c>
      <c r="I33" s="27" t="s">
        <v>167</v>
      </c>
      <c r="J33" s="811" t="s">
        <v>223</v>
      </c>
    </row>
    <row r="34" spans="1:10" x14ac:dyDescent="0.2">
      <c r="A34" s="580" t="s">
        <v>149</v>
      </c>
      <c r="B34" s="581">
        <v>13</v>
      </c>
      <c r="C34" s="624">
        <v>30</v>
      </c>
      <c r="D34" s="572" t="s">
        <v>182</v>
      </c>
      <c r="E34" s="577" t="s">
        <v>183</v>
      </c>
      <c r="F34" s="733" t="s">
        <v>149</v>
      </c>
      <c r="G34" s="588" t="s">
        <v>149</v>
      </c>
      <c r="H34" s="588" t="s">
        <v>149</v>
      </c>
      <c r="I34" s="734" t="s">
        <v>149</v>
      </c>
      <c r="J34" s="838" t="s">
        <v>41</v>
      </c>
    </row>
    <row r="35" spans="1:10" x14ac:dyDescent="0.2">
      <c r="A35" s="580" t="s">
        <v>149</v>
      </c>
      <c r="B35" s="581">
        <v>14</v>
      </c>
      <c r="C35" s="624">
        <v>31</v>
      </c>
      <c r="D35" s="573">
        <v>45017</v>
      </c>
      <c r="E35" s="592">
        <v>45021</v>
      </c>
      <c r="F35" s="839" t="s">
        <v>42</v>
      </c>
      <c r="G35" s="571" t="s">
        <v>224</v>
      </c>
      <c r="H35" s="572" t="s">
        <v>149</v>
      </c>
      <c r="I35" s="572" t="s">
        <v>149</v>
      </c>
      <c r="J35" s="674" t="s">
        <v>149</v>
      </c>
    </row>
    <row r="36" spans="1:10" x14ac:dyDescent="0.2">
      <c r="A36" s="580" t="s">
        <v>149</v>
      </c>
      <c r="B36" s="581">
        <v>15</v>
      </c>
      <c r="C36" s="624">
        <v>32</v>
      </c>
      <c r="D36" s="573">
        <v>45024</v>
      </c>
      <c r="E36" s="654">
        <v>45028</v>
      </c>
      <c r="F36" s="655" t="s">
        <v>149</v>
      </c>
      <c r="G36" s="588" t="s">
        <v>149</v>
      </c>
      <c r="H36" s="590" t="s">
        <v>149</v>
      </c>
      <c r="I36" s="590" t="s">
        <v>149</v>
      </c>
      <c r="J36" s="674" t="s">
        <v>149</v>
      </c>
    </row>
    <row r="37" spans="1:10" x14ac:dyDescent="0.2">
      <c r="A37" s="580" t="s">
        <v>149</v>
      </c>
      <c r="B37" s="581">
        <v>16</v>
      </c>
      <c r="C37" s="624">
        <v>33</v>
      </c>
      <c r="D37" s="573">
        <v>45031</v>
      </c>
      <c r="E37" s="657">
        <v>45035</v>
      </c>
      <c r="F37" s="655" t="s">
        <v>149</v>
      </c>
      <c r="G37" s="588" t="s">
        <v>149</v>
      </c>
      <c r="H37" s="588" t="s">
        <v>149</v>
      </c>
      <c r="I37" s="588" t="s">
        <v>149</v>
      </c>
      <c r="J37" s="656" t="s">
        <v>149</v>
      </c>
    </row>
    <row r="38" spans="1:10" x14ac:dyDescent="0.2">
      <c r="A38" s="580" t="s">
        <v>149</v>
      </c>
      <c r="B38" s="581">
        <v>17</v>
      </c>
      <c r="C38" s="624">
        <v>34</v>
      </c>
      <c r="D38" s="626">
        <v>45038</v>
      </c>
      <c r="E38" s="628">
        <v>45042</v>
      </c>
      <c r="F38" s="712" t="s">
        <v>149</v>
      </c>
      <c r="G38" s="649" t="s">
        <v>149</v>
      </c>
      <c r="H38" s="735" t="s">
        <v>149</v>
      </c>
      <c r="I38" s="735" t="s">
        <v>149</v>
      </c>
      <c r="J38" s="812" t="s">
        <v>225</v>
      </c>
    </row>
    <row r="39" spans="1:10" x14ac:dyDescent="0.2">
      <c r="A39" s="580" t="s">
        <v>149</v>
      </c>
      <c r="B39" s="581">
        <v>18</v>
      </c>
      <c r="C39" s="624">
        <v>35</v>
      </c>
      <c r="D39" s="626">
        <v>45045</v>
      </c>
      <c r="E39" s="628">
        <v>45049</v>
      </c>
      <c r="F39" s="665" t="s">
        <v>149</v>
      </c>
      <c r="G39" s="629" t="s">
        <v>149</v>
      </c>
      <c r="H39" s="824" t="s">
        <v>226</v>
      </c>
      <c r="I39" s="707" t="s">
        <v>149</v>
      </c>
      <c r="J39" s="707" t="s">
        <v>149</v>
      </c>
    </row>
    <row r="40" spans="1:10" x14ac:dyDescent="0.2">
      <c r="A40" s="580" t="s">
        <v>149</v>
      </c>
      <c r="B40" s="581">
        <v>19</v>
      </c>
      <c r="C40" s="624">
        <v>36</v>
      </c>
      <c r="D40" s="626">
        <v>45052</v>
      </c>
      <c r="E40" s="664">
        <v>45056</v>
      </c>
      <c r="F40" s="828" t="s">
        <v>227</v>
      </c>
      <c r="G40" s="619" t="s">
        <v>149</v>
      </c>
      <c r="H40" s="825" t="s">
        <v>228</v>
      </c>
      <c r="I40" s="826" t="s">
        <v>45</v>
      </c>
      <c r="J40" s="827" t="s">
        <v>46</v>
      </c>
    </row>
    <row r="41" spans="1:10" x14ac:dyDescent="0.2">
      <c r="A41" s="580" t="s">
        <v>149</v>
      </c>
      <c r="B41" s="581">
        <v>20</v>
      </c>
      <c r="C41" s="624">
        <v>37</v>
      </c>
      <c r="D41" s="626">
        <v>45059</v>
      </c>
      <c r="E41" s="664">
        <v>45063</v>
      </c>
      <c r="F41" s="736" t="s">
        <v>149</v>
      </c>
      <c r="G41" s="737" t="s">
        <v>149</v>
      </c>
      <c r="H41" s="738" t="s">
        <v>149</v>
      </c>
      <c r="I41" s="738" t="s">
        <v>149</v>
      </c>
      <c r="J41" s="739" t="s">
        <v>149</v>
      </c>
    </row>
    <row r="42" spans="1:10" x14ac:dyDescent="0.2">
      <c r="A42" s="580" t="s">
        <v>149</v>
      </c>
      <c r="B42" s="581">
        <v>21</v>
      </c>
      <c r="C42" s="624">
        <v>38</v>
      </c>
      <c r="D42" s="573">
        <v>45066</v>
      </c>
      <c r="E42" s="592">
        <v>45070</v>
      </c>
      <c r="F42" s="829" t="s">
        <v>48</v>
      </c>
      <c r="G42" s="740" t="s">
        <v>149</v>
      </c>
      <c r="H42" s="740" t="s">
        <v>149</v>
      </c>
      <c r="I42" s="830" t="s">
        <v>180</v>
      </c>
      <c r="J42" s="739" t="s">
        <v>149</v>
      </c>
    </row>
    <row r="43" spans="1:10" x14ac:dyDescent="0.2">
      <c r="A43" s="580" t="s">
        <v>149</v>
      </c>
      <c r="B43" s="581">
        <v>22</v>
      </c>
      <c r="C43" s="624">
        <v>39</v>
      </c>
      <c r="D43" s="573">
        <v>45073</v>
      </c>
      <c r="E43" s="592">
        <v>45077</v>
      </c>
      <c r="F43" s="741" t="s">
        <v>149</v>
      </c>
      <c r="G43" s="837" t="s">
        <v>229</v>
      </c>
      <c r="H43" s="743" t="s">
        <v>149</v>
      </c>
      <c r="I43" s="738" t="s">
        <v>149</v>
      </c>
      <c r="J43" s="739" t="s">
        <v>149</v>
      </c>
    </row>
    <row r="44" spans="1:10" x14ac:dyDescent="0.2">
      <c r="A44" s="580" t="s">
        <v>149</v>
      </c>
      <c r="B44" s="581">
        <v>23</v>
      </c>
      <c r="C44" s="624">
        <v>40</v>
      </c>
      <c r="D44" s="573">
        <v>45080</v>
      </c>
      <c r="E44" s="592">
        <v>45084</v>
      </c>
      <c r="F44" s="741" t="s">
        <v>149</v>
      </c>
      <c r="G44" s="744"/>
      <c r="H44" s="745" t="s">
        <v>149</v>
      </c>
      <c r="I44" s="746" t="s">
        <v>149</v>
      </c>
      <c r="J44" s="831" t="s">
        <v>191</v>
      </c>
    </row>
    <row r="45" spans="1:10" x14ac:dyDescent="0.2">
      <c r="A45" s="580" t="s">
        <v>149</v>
      </c>
      <c r="B45" s="581">
        <v>24</v>
      </c>
      <c r="C45" s="624">
        <v>41</v>
      </c>
      <c r="D45" s="573">
        <v>45087</v>
      </c>
      <c r="E45" s="592">
        <v>45091</v>
      </c>
      <c r="F45" s="741" t="s">
        <v>149</v>
      </c>
      <c r="G45" s="742" t="s">
        <v>149</v>
      </c>
      <c r="H45" s="747" t="s">
        <v>149</v>
      </c>
      <c r="I45" s="740" t="s">
        <v>149</v>
      </c>
      <c r="J45" s="739" t="s">
        <v>149</v>
      </c>
    </row>
    <row r="46" spans="1:10" x14ac:dyDescent="0.2">
      <c r="A46" s="580" t="s">
        <v>149</v>
      </c>
      <c r="B46" s="581">
        <v>25</v>
      </c>
      <c r="C46" s="624">
        <v>42</v>
      </c>
      <c r="D46" s="573">
        <v>45094</v>
      </c>
      <c r="E46" s="592">
        <v>45098</v>
      </c>
      <c r="F46" s="748" t="s">
        <v>149</v>
      </c>
      <c r="G46" s="749" t="s">
        <v>230</v>
      </c>
      <c r="H46" s="750" t="s">
        <v>149</v>
      </c>
      <c r="I46" s="751" t="s">
        <v>149</v>
      </c>
      <c r="J46" s="832" t="s">
        <v>231</v>
      </c>
    </row>
    <row r="47" spans="1:10" x14ac:dyDescent="0.2">
      <c r="A47" s="580" t="s">
        <v>149</v>
      </c>
      <c r="B47" s="581">
        <v>26</v>
      </c>
      <c r="C47" s="678">
        <v>43</v>
      </c>
      <c r="D47" s="679">
        <v>45101</v>
      </c>
      <c r="E47" s="680">
        <v>45105</v>
      </c>
      <c r="F47" s="752" t="s">
        <v>149</v>
      </c>
      <c r="G47" s="753" t="s">
        <v>149</v>
      </c>
      <c r="H47" s="753" t="s">
        <v>149</v>
      </c>
      <c r="I47" s="754" t="s">
        <v>149</v>
      </c>
      <c r="J47" s="755" t="s">
        <v>149</v>
      </c>
    </row>
    <row r="48" spans="1:10" x14ac:dyDescent="0.2">
      <c r="A48" s="580" t="s">
        <v>149</v>
      </c>
      <c r="B48" s="581">
        <v>27</v>
      </c>
      <c r="C48" s="683">
        <v>44</v>
      </c>
      <c r="D48" s="684">
        <v>45108</v>
      </c>
      <c r="E48" s="592">
        <v>45112</v>
      </c>
      <c r="F48" s="756" t="s">
        <v>149</v>
      </c>
      <c r="G48" s="858" t="s">
        <v>232</v>
      </c>
      <c r="H48" s="757" t="s">
        <v>149</v>
      </c>
      <c r="I48" s="758" t="s">
        <v>149</v>
      </c>
      <c r="J48" s="859" t="s">
        <v>233</v>
      </c>
    </row>
    <row r="49" spans="1:10" x14ac:dyDescent="0.2">
      <c r="A49" s="580" t="s">
        <v>149</v>
      </c>
      <c r="B49" s="581">
        <v>28</v>
      </c>
      <c r="C49" s="624">
        <v>45</v>
      </c>
      <c r="D49" s="626">
        <v>45115</v>
      </c>
      <c r="E49" s="664">
        <v>45119</v>
      </c>
      <c r="F49" s="836" t="s">
        <v>234</v>
      </c>
      <c r="G49" s="759" t="s">
        <v>149</v>
      </c>
      <c r="H49" s="759" t="s">
        <v>149</v>
      </c>
      <c r="I49" s="834" t="s">
        <v>235</v>
      </c>
      <c r="J49" s="760" t="s">
        <v>149</v>
      </c>
    </row>
    <row r="50" spans="1:10" x14ac:dyDescent="0.2">
      <c r="A50" s="580" t="s">
        <v>149</v>
      </c>
      <c r="B50" s="581">
        <v>29</v>
      </c>
      <c r="C50" s="624">
        <v>46</v>
      </c>
      <c r="D50" s="626">
        <v>45122</v>
      </c>
      <c r="E50" s="664">
        <v>45126</v>
      </c>
      <c r="F50" s="772" t="s">
        <v>149</v>
      </c>
      <c r="G50" s="835" t="s">
        <v>236</v>
      </c>
      <c r="H50" s="773" t="s">
        <v>149</v>
      </c>
      <c r="I50" s="860" t="s">
        <v>237</v>
      </c>
      <c r="J50" s="833" t="s">
        <v>238</v>
      </c>
    </row>
    <row r="51" spans="1:10" x14ac:dyDescent="0.2">
      <c r="A51" s="580" t="s">
        <v>149</v>
      </c>
      <c r="B51" s="581">
        <v>30</v>
      </c>
      <c r="C51" s="692">
        <v>47</v>
      </c>
      <c r="D51" s="693">
        <v>45129</v>
      </c>
      <c r="E51" s="694">
        <v>45133</v>
      </c>
      <c r="F51" s="774"/>
      <c r="G51" s="763"/>
      <c r="H51" s="763"/>
      <c r="I51" s="763"/>
      <c r="J51" s="764" t="s">
        <v>149</v>
      </c>
    </row>
    <row r="52" spans="1:10" x14ac:dyDescent="0.2">
      <c r="A52" s="580" t="s">
        <v>149</v>
      </c>
      <c r="B52" s="581">
        <v>31</v>
      </c>
      <c r="C52" s="624">
        <v>48</v>
      </c>
      <c r="D52" s="696">
        <v>45136</v>
      </c>
      <c r="E52" s="761">
        <v>45140</v>
      </c>
      <c r="F52" s="775"/>
      <c r="G52" s="316"/>
      <c r="H52" s="316"/>
      <c r="I52" s="316"/>
      <c r="J52" s="765" t="s">
        <v>149</v>
      </c>
    </row>
    <row r="53" spans="1:10" x14ac:dyDescent="0.2">
      <c r="A53" s="580" t="s">
        <v>149</v>
      </c>
      <c r="B53" s="581">
        <v>32</v>
      </c>
      <c r="C53" s="624">
        <v>49</v>
      </c>
      <c r="D53" s="696">
        <v>45143</v>
      </c>
      <c r="E53" s="761">
        <v>45147</v>
      </c>
      <c r="F53" s="767" t="s">
        <v>149</v>
      </c>
      <c r="G53" s="588" t="s">
        <v>149</v>
      </c>
      <c r="H53" s="588" t="s">
        <v>149</v>
      </c>
      <c r="I53" s="588" t="s">
        <v>149</v>
      </c>
      <c r="J53" s="766" t="s">
        <v>149</v>
      </c>
    </row>
    <row r="54" spans="1:10" x14ac:dyDescent="0.2">
      <c r="A54" s="580" t="s">
        <v>149</v>
      </c>
      <c r="B54" s="581">
        <v>33</v>
      </c>
      <c r="C54" s="624">
        <v>50</v>
      </c>
      <c r="D54" s="696">
        <v>45150</v>
      </c>
      <c r="E54" s="761">
        <v>45154</v>
      </c>
      <c r="F54" s="775"/>
      <c r="G54" s="588" t="s">
        <v>149</v>
      </c>
      <c r="H54" s="588" t="s">
        <v>149</v>
      </c>
      <c r="I54" s="588" t="s">
        <v>149</v>
      </c>
      <c r="J54" s="766" t="s">
        <v>149</v>
      </c>
    </row>
    <row r="55" spans="1:10" x14ac:dyDescent="0.2">
      <c r="A55" s="699" t="s">
        <v>149</v>
      </c>
      <c r="B55" s="581">
        <v>34</v>
      </c>
      <c r="C55" s="659">
        <v>51</v>
      </c>
      <c r="D55" s="696">
        <v>45157</v>
      </c>
      <c r="E55" s="761">
        <v>45161</v>
      </c>
      <c r="F55" s="767" t="s">
        <v>149</v>
      </c>
      <c r="G55" s="607" t="s">
        <v>149</v>
      </c>
      <c r="H55" s="607" t="s">
        <v>149</v>
      </c>
      <c r="I55" s="607" t="s">
        <v>149</v>
      </c>
      <c r="J55" s="765" t="s">
        <v>149</v>
      </c>
    </row>
    <row r="56" spans="1:10" x14ac:dyDescent="0.2">
      <c r="A56" s="700" t="s">
        <v>149</v>
      </c>
      <c r="B56" s="581">
        <v>35</v>
      </c>
      <c r="C56" s="701">
        <v>52</v>
      </c>
      <c r="D56" s="702">
        <v>45164</v>
      </c>
      <c r="E56" s="777">
        <v>45168</v>
      </c>
      <c r="F56" s="776" t="s">
        <v>149</v>
      </c>
      <c r="G56" s="608" t="s">
        <v>149</v>
      </c>
      <c r="H56" s="608" t="s">
        <v>149</v>
      </c>
      <c r="I56" s="608" t="s">
        <v>149</v>
      </c>
      <c r="J56" s="768" t="s">
        <v>149</v>
      </c>
    </row>
    <row r="57" spans="1:10" x14ac:dyDescent="0.2">
      <c r="A57" s="290" t="s">
        <v>239</v>
      </c>
      <c r="B57" s="107"/>
      <c r="C57" s="107"/>
      <c r="D57" s="107"/>
      <c r="E57" s="107"/>
      <c r="F57" s="769"/>
      <c r="G57" s="107"/>
      <c r="H57" s="101"/>
      <c r="I57" s="101"/>
      <c r="J57" s="454" t="s">
        <v>149</v>
      </c>
    </row>
    <row r="58" spans="1:10" x14ac:dyDescent="0.2">
      <c r="A58" s="778" t="s">
        <v>240</v>
      </c>
      <c r="B58" s="771"/>
      <c r="C58" s="771"/>
      <c r="D58" s="771"/>
      <c r="E58" s="771"/>
      <c r="F58" s="770"/>
      <c r="G58" s="771" t="s">
        <v>149</v>
      </c>
      <c r="H58" s="459" t="s">
        <v>149</v>
      </c>
      <c r="I58" s="459" t="s">
        <v>149</v>
      </c>
      <c r="J58" s="460" t="s">
        <v>149</v>
      </c>
    </row>
  </sheetData>
  <mergeCells count="2">
    <mergeCell ref="A1:J1"/>
    <mergeCell ref="A2:E2"/>
  </mergeCells>
  <phoneticPr fontId="11" type="noConversion"/>
  <pageMargins left="0.39370078740157483" right="0.3937007874015748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58"/>
  <sheetViews>
    <sheetView topLeftCell="A16" zoomScaleNormal="100" workbookViewId="0">
      <selection activeCell="J16" sqref="J16"/>
    </sheetView>
  </sheetViews>
  <sheetFormatPr defaultRowHeight="12.75" x14ac:dyDescent="0.2"/>
  <cols>
    <col min="1" max="1" width="5.42578125" bestFit="1" customWidth="1"/>
    <col min="2" max="2" width="5.5703125" bestFit="1" customWidth="1"/>
    <col min="3" max="3" width="9" bestFit="1" customWidth="1"/>
    <col min="4" max="5" width="6" bestFit="1" customWidth="1"/>
    <col min="6" max="6" width="20.28515625" bestFit="1" customWidth="1"/>
    <col min="7" max="7" width="33.7109375" customWidth="1"/>
    <col min="8" max="8" width="20.28515625" bestFit="1" customWidth="1"/>
    <col min="9" max="9" width="26.85546875" bestFit="1" customWidth="1"/>
    <col min="10" max="10" width="22.5703125" bestFit="1" customWidth="1"/>
  </cols>
  <sheetData>
    <row r="1" spans="1:10" ht="15.75" x14ac:dyDescent="0.25">
      <c r="A1" s="876" t="s">
        <v>241</v>
      </c>
      <c r="B1" s="877"/>
      <c r="C1" s="877"/>
      <c r="D1" s="877"/>
      <c r="E1" s="877"/>
      <c r="F1" s="877"/>
      <c r="G1" s="877"/>
      <c r="H1" s="877"/>
      <c r="I1" s="877"/>
      <c r="J1" s="878"/>
    </row>
    <row r="2" spans="1:10" x14ac:dyDescent="0.2">
      <c r="A2" s="875" t="s">
        <v>1</v>
      </c>
      <c r="B2" s="871"/>
      <c r="C2" s="871"/>
      <c r="D2" s="871"/>
      <c r="E2" s="871"/>
      <c r="J2" s="42" t="s">
        <v>149</v>
      </c>
    </row>
    <row r="3" spans="1:10" x14ac:dyDescent="0.2">
      <c r="A3" s="290" t="s">
        <v>242</v>
      </c>
      <c r="B3" s="107"/>
      <c r="C3" s="107"/>
      <c r="D3" s="107"/>
      <c r="E3" s="107"/>
      <c r="F3" s="107"/>
      <c r="G3" s="101"/>
      <c r="H3" s="101"/>
      <c r="I3" s="101"/>
      <c r="J3" s="561" t="s">
        <v>149</v>
      </c>
    </row>
    <row r="4" spans="1:10" x14ac:dyDescent="0.2">
      <c r="A4" s="562" t="s">
        <v>4</v>
      </c>
      <c r="B4" s="563" t="s">
        <v>5</v>
      </c>
      <c r="C4" s="564" t="s">
        <v>6</v>
      </c>
      <c r="D4" s="565" t="s">
        <v>7</v>
      </c>
      <c r="E4" s="565" t="s">
        <v>8</v>
      </c>
      <c r="F4" s="565" t="s">
        <v>9</v>
      </c>
      <c r="G4" s="565" t="s">
        <v>10</v>
      </c>
      <c r="H4" s="565" t="s">
        <v>11</v>
      </c>
      <c r="I4" s="565" t="s">
        <v>12</v>
      </c>
      <c r="J4" s="568" t="s">
        <v>13</v>
      </c>
    </row>
    <row r="5" spans="1:10" x14ac:dyDescent="0.2">
      <c r="A5" s="569">
        <v>2023</v>
      </c>
      <c r="B5" s="570">
        <v>36</v>
      </c>
      <c r="C5" s="571">
        <v>1</v>
      </c>
      <c r="D5" s="573">
        <v>45173</v>
      </c>
      <c r="E5" s="575">
        <v>45177</v>
      </c>
      <c r="F5" s="668" t="s">
        <v>243</v>
      </c>
      <c r="G5" s="577" t="s">
        <v>149</v>
      </c>
      <c r="H5" s="587" t="s">
        <v>149</v>
      </c>
      <c r="I5" s="577" t="s">
        <v>149</v>
      </c>
      <c r="J5" s="312" t="s">
        <v>17</v>
      </c>
    </row>
    <row r="6" spans="1:10" ht="45" x14ac:dyDescent="0.2">
      <c r="A6" s="580" t="s">
        <v>149</v>
      </c>
      <c r="B6" s="581">
        <v>37</v>
      </c>
      <c r="C6" s="571">
        <v>2</v>
      </c>
      <c r="D6" s="573">
        <v>45180</v>
      </c>
      <c r="E6" s="575">
        <v>45184</v>
      </c>
      <c r="F6" s="820" t="s">
        <v>204</v>
      </c>
      <c r="G6" s="572" t="s">
        <v>149</v>
      </c>
      <c r="H6" s="572" t="s">
        <v>149</v>
      </c>
      <c r="I6" s="577" t="s">
        <v>149</v>
      </c>
      <c r="J6" s="610" t="s">
        <v>149</v>
      </c>
    </row>
    <row r="7" spans="1:10" x14ac:dyDescent="0.2">
      <c r="A7" s="580" t="s">
        <v>149</v>
      </c>
      <c r="B7" s="581">
        <v>38</v>
      </c>
      <c r="C7" s="571">
        <v>3</v>
      </c>
      <c r="D7" s="573">
        <v>45187</v>
      </c>
      <c r="E7" s="575">
        <v>45191</v>
      </c>
      <c r="F7" s="572" t="s">
        <v>149</v>
      </c>
      <c r="G7" s="571" t="s">
        <v>149</v>
      </c>
      <c r="H7" s="843" t="s">
        <v>244</v>
      </c>
      <c r="I7" s="572" t="s">
        <v>149</v>
      </c>
      <c r="J7" s="601" t="s">
        <v>149</v>
      </c>
    </row>
    <row r="8" spans="1:10" x14ac:dyDescent="0.2">
      <c r="A8" s="580" t="s">
        <v>149</v>
      </c>
      <c r="B8" s="581">
        <v>39</v>
      </c>
      <c r="C8" s="571">
        <v>4</v>
      </c>
      <c r="D8" s="573">
        <v>45194</v>
      </c>
      <c r="E8" s="575">
        <v>45198</v>
      </c>
      <c r="F8" s="572" t="s">
        <v>149</v>
      </c>
      <c r="G8" s="588" t="s">
        <v>149</v>
      </c>
      <c r="H8" s="571" t="s">
        <v>149</v>
      </c>
      <c r="I8" s="590" t="s">
        <v>149</v>
      </c>
      <c r="J8" s="601" t="s">
        <v>149</v>
      </c>
    </row>
    <row r="9" spans="1:10" x14ac:dyDescent="0.2">
      <c r="A9" s="580" t="s">
        <v>149</v>
      </c>
      <c r="B9" s="581">
        <v>40</v>
      </c>
      <c r="C9" s="571">
        <v>5</v>
      </c>
      <c r="D9" s="573">
        <v>45201</v>
      </c>
      <c r="E9" s="575">
        <v>45205</v>
      </c>
      <c r="F9" s="779" t="s">
        <v>149</v>
      </c>
      <c r="G9" s="823" t="s">
        <v>20</v>
      </c>
      <c r="H9" s="624" t="s">
        <v>149</v>
      </c>
      <c r="I9" s="624" t="s">
        <v>149</v>
      </c>
      <c r="J9" s="574" t="s">
        <v>149</v>
      </c>
    </row>
    <row r="10" spans="1:10" x14ac:dyDescent="0.2">
      <c r="A10" s="580" t="s">
        <v>149</v>
      </c>
      <c r="B10" s="581">
        <v>41</v>
      </c>
      <c r="C10" s="571">
        <v>6</v>
      </c>
      <c r="D10" s="573">
        <v>45208</v>
      </c>
      <c r="E10" s="575">
        <v>45212</v>
      </c>
      <c r="F10" s="572" t="s">
        <v>149</v>
      </c>
      <c r="G10" s="588" t="s">
        <v>149</v>
      </c>
      <c r="H10" s="590" t="s">
        <v>149</v>
      </c>
      <c r="I10" s="590" t="s">
        <v>149</v>
      </c>
      <c r="J10" s="601" t="s">
        <v>149</v>
      </c>
    </row>
    <row r="11" spans="1:10" x14ac:dyDescent="0.2">
      <c r="A11" s="580" t="s">
        <v>149</v>
      </c>
      <c r="B11" s="581">
        <v>42</v>
      </c>
      <c r="C11" s="571">
        <v>7</v>
      </c>
      <c r="D11" s="573">
        <v>45215</v>
      </c>
      <c r="E11" s="575">
        <v>45219</v>
      </c>
      <c r="F11" s="572" t="s">
        <v>149</v>
      </c>
      <c r="G11" s="572" t="s">
        <v>149</v>
      </c>
      <c r="H11" s="572" t="s">
        <v>149</v>
      </c>
      <c r="I11" s="572" t="s">
        <v>149</v>
      </c>
      <c r="J11" s="601" t="s">
        <v>149</v>
      </c>
    </row>
    <row r="12" spans="1:10" x14ac:dyDescent="0.2">
      <c r="A12" s="580" t="s">
        <v>149</v>
      </c>
      <c r="B12" s="581">
        <v>43</v>
      </c>
      <c r="C12" s="571">
        <v>8</v>
      </c>
      <c r="D12" s="573">
        <v>45222</v>
      </c>
      <c r="E12" s="575">
        <v>45226</v>
      </c>
      <c r="F12" s="572" t="s">
        <v>149</v>
      </c>
      <c r="G12" s="780" t="s">
        <v>149</v>
      </c>
      <c r="H12" s="781" t="s">
        <v>149</v>
      </c>
      <c r="I12" s="590" t="s">
        <v>149</v>
      </c>
      <c r="J12" s="601" t="s">
        <v>149</v>
      </c>
    </row>
    <row r="13" spans="1:10" x14ac:dyDescent="0.2">
      <c r="A13" s="580" t="s">
        <v>149</v>
      </c>
      <c r="B13" s="581">
        <v>44</v>
      </c>
      <c r="C13" s="571">
        <v>9</v>
      </c>
      <c r="D13" s="573">
        <v>45229</v>
      </c>
      <c r="E13" s="575">
        <v>45233</v>
      </c>
      <c r="F13" s="572" t="s">
        <v>149</v>
      </c>
      <c r="G13" s="572" t="s">
        <v>149</v>
      </c>
      <c r="H13" s="572" t="s">
        <v>149</v>
      </c>
      <c r="I13" s="589" t="s">
        <v>149</v>
      </c>
      <c r="J13" s="844" t="s">
        <v>23</v>
      </c>
    </row>
    <row r="14" spans="1:10" x14ac:dyDescent="0.2">
      <c r="A14" s="580" t="s">
        <v>149</v>
      </c>
      <c r="B14" s="581">
        <v>45</v>
      </c>
      <c r="C14" s="571">
        <v>10</v>
      </c>
      <c r="D14" s="573">
        <v>45236</v>
      </c>
      <c r="E14" s="575">
        <v>45240</v>
      </c>
      <c r="F14" s="582" t="s">
        <v>149</v>
      </c>
      <c r="G14" s="582" t="s">
        <v>149</v>
      </c>
      <c r="H14" s="582" t="s">
        <v>149</v>
      </c>
      <c r="I14" s="582" t="s">
        <v>149</v>
      </c>
      <c r="J14" s="98" t="s">
        <v>245</v>
      </c>
    </row>
    <row r="15" spans="1:10" x14ac:dyDescent="0.2">
      <c r="A15" s="580" t="s">
        <v>149</v>
      </c>
      <c r="B15" s="581">
        <v>46</v>
      </c>
      <c r="C15" s="571">
        <v>11</v>
      </c>
      <c r="D15" s="573">
        <v>45243</v>
      </c>
      <c r="E15" s="575">
        <v>45247</v>
      </c>
      <c r="F15" s="98" t="s">
        <v>246</v>
      </c>
      <c r="G15" s="583" t="s">
        <v>149</v>
      </c>
      <c r="H15" s="583" t="s">
        <v>247</v>
      </c>
      <c r="I15" s="582" t="s">
        <v>149</v>
      </c>
      <c r="J15" s="585" t="s">
        <v>149</v>
      </c>
    </row>
    <row r="16" spans="1:10" ht="22.5" x14ac:dyDescent="0.2">
      <c r="A16" s="580" t="s">
        <v>149</v>
      </c>
      <c r="B16" s="581">
        <v>47</v>
      </c>
      <c r="C16" s="571">
        <v>12</v>
      </c>
      <c r="D16" s="573">
        <v>45250</v>
      </c>
      <c r="E16" s="575">
        <v>45254</v>
      </c>
      <c r="F16" s="583" t="s">
        <v>248</v>
      </c>
      <c r="G16" s="583" t="s">
        <v>149</v>
      </c>
      <c r="H16" s="582" t="s">
        <v>149</v>
      </c>
      <c r="I16" s="840" t="s">
        <v>249</v>
      </c>
      <c r="J16" s="810" t="s">
        <v>250</v>
      </c>
    </row>
    <row r="17" spans="1:10" x14ac:dyDescent="0.2">
      <c r="A17" s="580" t="s">
        <v>149</v>
      </c>
      <c r="B17" s="581">
        <v>48</v>
      </c>
      <c r="C17" s="571">
        <v>13</v>
      </c>
      <c r="D17" s="573">
        <v>45257</v>
      </c>
      <c r="E17" s="575">
        <v>45261</v>
      </c>
      <c r="F17" s="782" t="s">
        <v>149</v>
      </c>
      <c r="G17" s="571" t="s">
        <v>149</v>
      </c>
      <c r="H17" s="572" t="s">
        <v>149</v>
      </c>
      <c r="I17" s="571" t="s">
        <v>149</v>
      </c>
      <c r="J17" s="601" t="s">
        <v>149</v>
      </c>
    </row>
    <row r="18" spans="1:10" x14ac:dyDescent="0.2">
      <c r="A18" s="580" t="s">
        <v>149</v>
      </c>
      <c r="B18" s="581">
        <v>49</v>
      </c>
      <c r="C18" s="571">
        <v>14</v>
      </c>
      <c r="D18" s="573">
        <v>45264</v>
      </c>
      <c r="E18" s="575">
        <v>45268</v>
      </c>
      <c r="F18" s="316"/>
      <c r="G18" s="606" t="s">
        <v>251</v>
      </c>
      <c r="H18" s="571" t="s">
        <v>149</v>
      </c>
      <c r="I18" s="572" t="s">
        <v>149</v>
      </c>
      <c r="J18" s="574" t="s">
        <v>149</v>
      </c>
    </row>
    <row r="19" spans="1:10" x14ac:dyDescent="0.2">
      <c r="A19" s="580" t="s">
        <v>149</v>
      </c>
      <c r="B19" s="581">
        <v>50</v>
      </c>
      <c r="C19" s="571">
        <v>15</v>
      </c>
      <c r="D19" s="573">
        <v>45271</v>
      </c>
      <c r="E19" s="575">
        <v>45275</v>
      </c>
      <c r="F19" s="783" t="s">
        <v>149</v>
      </c>
      <c r="G19" s="588" t="s">
        <v>149</v>
      </c>
      <c r="H19" s="571" t="s">
        <v>149</v>
      </c>
      <c r="I19" s="590" t="s">
        <v>149</v>
      </c>
      <c r="J19" s="784" t="s">
        <v>149</v>
      </c>
    </row>
    <row r="20" spans="1:10" x14ac:dyDescent="0.2">
      <c r="A20" s="580" t="s">
        <v>149</v>
      </c>
      <c r="B20" s="581">
        <v>51</v>
      </c>
      <c r="C20" s="571">
        <v>16</v>
      </c>
      <c r="D20" s="573">
        <v>45278</v>
      </c>
      <c r="E20" s="575">
        <v>45282</v>
      </c>
      <c r="F20" s="582" t="s">
        <v>149</v>
      </c>
      <c r="G20" s="582" t="s">
        <v>149</v>
      </c>
      <c r="H20" s="583" t="s">
        <v>149</v>
      </c>
      <c r="I20" s="582" t="s">
        <v>149</v>
      </c>
      <c r="J20" s="585" t="s">
        <v>149</v>
      </c>
    </row>
    <row r="21" spans="1:10" x14ac:dyDescent="0.2">
      <c r="A21" s="614" t="s">
        <v>149</v>
      </c>
      <c r="B21" s="615">
        <v>52</v>
      </c>
      <c r="C21" s="616">
        <v>17</v>
      </c>
      <c r="D21" s="617">
        <v>45285</v>
      </c>
      <c r="E21" s="618">
        <v>45289</v>
      </c>
      <c r="F21" s="815" t="s">
        <v>28</v>
      </c>
      <c r="G21" s="814" t="s">
        <v>29</v>
      </c>
      <c r="H21" s="785" t="s">
        <v>149</v>
      </c>
      <c r="I21" s="786" t="s">
        <v>149</v>
      </c>
      <c r="J21" s="787" t="s">
        <v>149</v>
      </c>
    </row>
    <row r="22" spans="1:10" x14ac:dyDescent="0.2">
      <c r="A22" s="569">
        <v>2024</v>
      </c>
      <c r="B22" s="570">
        <v>1</v>
      </c>
      <c r="C22" s="624">
        <v>18</v>
      </c>
      <c r="D22" s="626">
        <v>44927</v>
      </c>
      <c r="E22" s="664">
        <v>44931</v>
      </c>
      <c r="F22" s="842" t="s">
        <v>30</v>
      </c>
      <c r="G22" s="788" t="s">
        <v>149</v>
      </c>
      <c r="H22" s="789" t="s">
        <v>149</v>
      </c>
      <c r="I22" s="790" t="s">
        <v>149</v>
      </c>
      <c r="J22" s="841" t="s">
        <v>252</v>
      </c>
    </row>
    <row r="23" spans="1:10" x14ac:dyDescent="0.2">
      <c r="A23" s="569" t="s">
        <v>149</v>
      </c>
      <c r="B23" s="632">
        <v>2</v>
      </c>
      <c r="C23" s="633">
        <v>19</v>
      </c>
      <c r="D23" s="573">
        <v>44934</v>
      </c>
      <c r="E23" s="575">
        <v>44938</v>
      </c>
      <c r="F23" s="572" t="s">
        <v>149</v>
      </c>
      <c r="G23" s="572" t="s">
        <v>149</v>
      </c>
      <c r="H23" s="572" t="s">
        <v>149</v>
      </c>
      <c r="I23" s="625" t="s">
        <v>149</v>
      </c>
      <c r="J23" s="574" t="s">
        <v>149</v>
      </c>
    </row>
    <row r="24" spans="1:10" x14ac:dyDescent="0.2">
      <c r="A24" s="580" t="s">
        <v>149</v>
      </c>
      <c r="B24" s="581">
        <v>3</v>
      </c>
      <c r="C24" s="624">
        <v>20</v>
      </c>
      <c r="D24" s="634">
        <v>44941</v>
      </c>
      <c r="E24" s="635">
        <v>44945</v>
      </c>
      <c r="F24" s="572" t="s">
        <v>149</v>
      </c>
      <c r="G24" s="588" t="s">
        <v>149</v>
      </c>
      <c r="H24" s="590" t="s">
        <v>149</v>
      </c>
      <c r="I24" s="590" t="s">
        <v>149</v>
      </c>
      <c r="J24" s="601" t="s">
        <v>149</v>
      </c>
    </row>
    <row r="25" spans="1:10" x14ac:dyDescent="0.2">
      <c r="A25" s="580" t="s">
        <v>149</v>
      </c>
      <c r="B25" s="581">
        <v>4</v>
      </c>
      <c r="C25" s="624">
        <v>21</v>
      </c>
      <c r="D25" s="573">
        <v>44948</v>
      </c>
      <c r="E25" s="575">
        <v>44952</v>
      </c>
      <c r="F25" s="572" t="s">
        <v>149</v>
      </c>
      <c r="G25" s="572" t="s">
        <v>149</v>
      </c>
      <c r="H25" s="572" t="s">
        <v>149</v>
      </c>
      <c r="I25" s="843" t="s">
        <v>167</v>
      </c>
      <c r="J25" s="601" t="s">
        <v>149</v>
      </c>
    </row>
    <row r="26" spans="1:10" x14ac:dyDescent="0.2">
      <c r="A26" s="580" t="s">
        <v>149</v>
      </c>
      <c r="B26" s="581">
        <v>5</v>
      </c>
      <c r="C26" s="624">
        <v>22</v>
      </c>
      <c r="D26" s="573">
        <v>44955</v>
      </c>
      <c r="E26" s="575">
        <v>44959</v>
      </c>
      <c r="F26" s="572" t="s">
        <v>149</v>
      </c>
      <c r="G26" s="571" t="s">
        <v>253</v>
      </c>
      <c r="H26" s="590" t="s">
        <v>149</v>
      </c>
      <c r="I26" s="590" t="s">
        <v>149</v>
      </c>
      <c r="J26" s="601" t="s">
        <v>149</v>
      </c>
    </row>
    <row r="27" spans="1:10" x14ac:dyDescent="0.2">
      <c r="A27" s="580" t="s">
        <v>149</v>
      </c>
      <c r="B27" s="581">
        <v>6</v>
      </c>
      <c r="C27" s="624">
        <v>23</v>
      </c>
      <c r="D27" s="637">
        <v>44962</v>
      </c>
      <c r="E27" s="638">
        <v>44966</v>
      </c>
      <c r="F27" s="572" t="s">
        <v>149</v>
      </c>
      <c r="G27" s="791" t="s">
        <v>149</v>
      </c>
      <c r="H27" s="639" t="s">
        <v>149</v>
      </c>
      <c r="I27" s="845" t="s">
        <v>169</v>
      </c>
      <c r="J27" s="641" t="s">
        <v>149</v>
      </c>
    </row>
    <row r="28" spans="1:10" x14ac:dyDescent="0.2">
      <c r="A28" s="580" t="s">
        <v>149</v>
      </c>
      <c r="B28" s="581">
        <v>7</v>
      </c>
      <c r="C28" s="624">
        <v>24</v>
      </c>
      <c r="D28" s="573">
        <v>44969</v>
      </c>
      <c r="E28" s="575">
        <v>44973</v>
      </c>
      <c r="F28" s="791" t="s">
        <v>149</v>
      </c>
      <c r="G28" s="792" t="s">
        <v>149</v>
      </c>
      <c r="H28" s="571" t="s">
        <v>149</v>
      </c>
      <c r="I28" s="590" t="s">
        <v>149</v>
      </c>
      <c r="J28" s="601" t="s">
        <v>149</v>
      </c>
    </row>
    <row r="29" spans="1:10" x14ac:dyDescent="0.2">
      <c r="A29" s="580" t="s">
        <v>149</v>
      </c>
      <c r="B29" s="581">
        <v>8</v>
      </c>
      <c r="C29" s="624">
        <v>25</v>
      </c>
      <c r="D29" s="573">
        <v>44976</v>
      </c>
      <c r="E29" s="575">
        <v>44980</v>
      </c>
      <c r="F29" s="572" t="s">
        <v>149</v>
      </c>
      <c r="G29" s="572" t="s">
        <v>149</v>
      </c>
      <c r="H29" s="571" t="s">
        <v>149</v>
      </c>
      <c r="I29" s="572" t="s">
        <v>149</v>
      </c>
      <c r="J29" s="574" t="s">
        <v>149</v>
      </c>
    </row>
    <row r="30" spans="1:10" x14ac:dyDescent="0.2">
      <c r="A30" s="580" t="s">
        <v>149</v>
      </c>
      <c r="B30" s="581">
        <v>9</v>
      </c>
      <c r="C30" s="624">
        <v>26</v>
      </c>
      <c r="D30" s="573">
        <v>44983</v>
      </c>
      <c r="E30" s="574" t="s">
        <v>171</v>
      </c>
      <c r="F30" s="582" t="s">
        <v>149</v>
      </c>
      <c r="G30" s="582" t="s">
        <v>149</v>
      </c>
      <c r="H30" s="582" t="s">
        <v>149</v>
      </c>
      <c r="I30" s="583" t="s">
        <v>149</v>
      </c>
      <c r="J30" s="812" t="s">
        <v>254</v>
      </c>
    </row>
    <row r="31" spans="1:10" x14ac:dyDescent="0.2">
      <c r="A31" s="580" t="s">
        <v>149</v>
      </c>
      <c r="B31" s="581">
        <v>10</v>
      </c>
      <c r="C31" s="624">
        <v>27</v>
      </c>
      <c r="D31" s="572" t="s">
        <v>173</v>
      </c>
      <c r="E31" s="577" t="s">
        <v>174</v>
      </c>
      <c r="F31" s="699" t="s">
        <v>149</v>
      </c>
      <c r="G31" s="609" t="s">
        <v>149</v>
      </c>
      <c r="H31" s="607" t="s">
        <v>149</v>
      </c>
      <c r="I31" s="607" t="s">
        <v>149</v>
      </c>
      <c r="J31" s="610" t="s">
        <v>149</v>
      </c>
    </row>
    <row r="32" spans="1:10" x14ac:dyDescent="0.2">
      <c r="A32" s="580" t="s">
        <v>149</v>
      </c>
      <c r="B32" s="581">
        <v>11</v>
      </c>
      <c r="C32" s="624">
        <v>28</v>
      </c>
      <c r="D32" s="572" t="s">
        <v>175</v>
      </c>
      <c r="E32" s="577" t="s">
        <v>176</v>
      </c>
      <c r="F32" s="793" t="s">
        <v>149</v>
      </c>
      <c r="G32" s="794"/>
      <c r="H32" s="586"/>
      <c r="I32" s="795"/>
      <c r="J32" s="796" t="s">
        <v>149</v>
      </c>
    </row>
    <row r="33" spans="1:10" x14ac:dyDescent="0.2">
      <c r="A33" s="580" t="s">
        <v>149</v>
      </c>
      <c r="B33" s="581">
        <v>12</v>
      </c>
      <c r="C33" s="624">
        <v>29</v>
      </c>
      <c r="D33" s="572" t="s">
        <v>178</v>
      </c>
      <c r="E33" s="577" t="s">
        <v>179</v>
      </c>
      <c r="F33" s="580" t="s">
        <v>149</v>
      </c>
      <c r="G33" s="797" t="s">
        <v>149</v>
      </c>
      <c r="H33" s="798" t="s">
        <v>149</v>
      </c>
      <c r="I33" s="847" t="s">
        <v>167</v>
      </c>
      <c r="J33" s="627" t="s">
        <v>149</v>
      </c>
    </row>
    <row r="34" spans="1:10" x14ac:dyDescent="0.2">
      <c r="A34" s="580" t="s">
        <v>149</v>
      </c>
      <c r="B34" s="581">
        <v>13</v>
      </c>
      <c r="C34" s="624">
        <v>30</v>
      </c>
      <c r="D34" s="572" t="s">
        <v>182</v>
      </c>
      <c r="E34" s="577" t="s">
        <v>183</v>
      </c>
      <c r="F34" s="733" t="s">
        <v>149</v>
      </c>
      <c r="G34" s="571" t="s">
        <v>149</v>
      </c>
      <c r="H34" s="590" t="s">
        <v>149</v>
      </c>
      <c r="I34" s="572" t="s">
        <v>149</v>
      </c>
      <c r="J34" s="846" t="s">
        <v>41</v>
      </c>
    </row>
    <row r="35" spans="1:10" x14ac:dyDescent="0.2">
      <c r="A35" s="580" t="s">
        <v>149</v>
      </c>
      <c r="B35" s="581">
        <v>14</v>
      </c>
      <c r="C35" s="624">
        <v>31</v>
      </c>
      <c r="D35" s="573">
        <v>45017</v>
      </c>
      <c r="E35" s="592">
        <v>45021</v>
      </c>
      <c r="F35" s="839" t="s">
        <v>42</v>
      </c>
      <c r="G35" s="572" t="s">
        <v>149</v>
      </c>
      <c r="H35" s="571" t="s">
        <v>255</v>
      </c>
      <c r="I35" s="572" t="s">
        <v>149</v>
      </c>
      <c r="J35" s="658" t="s">
        <v>149</v>
      </c>
    </row>
    <row r="36" spans="1:10" x14ac:dyDescent="0.2">
      <c r="A36" s="580" t="s">
        <v>149</v>
      </c>
      <c r="B36" s="581">
        <v>15</v>
      </c>
      <c r="C36" s="624">
        <v>32</v>
      </c>
      <c r="D36" s="573">
        <v>45024</v>
      </c>
      <c r="E36" s="654">
        <v>45028</v>
      </c>
      <c r="F36" s="655" t="s">
        <v>149</v>
      </c>
      <c r="G36" s="588" t="s">
        <v>149</v>
      </c>
      <c r="I36" s="781" t="s">
        <v>149</v>
      </c>
      <c r="J36" s="658" t="s">
        <v>149</v>
      </c>
    </row>
    <row r="37" spans="1:10" x14ac:dyDescent="0.2">
      <c r="A37" s="580" t="s">
        <v>149</v>
      </c>
      <c r="B37" s="581">
        <v>16</v>
      </c>
      <c r="C37" s="624">
        <v>33</v>
      </c>
      <c r="D37" s="573">
        <v>45031</v>
      </c>
      <c r="E37" s="657">
        <v>45035</v>
      </c>
      <c r="F37" s="655" t="s">
        <v>149</v>
      </c>
      <c r="G37" s="588" t="s">
        <v>149</v>
      </c>
      <c r="H37" s="590" t="s">
        <v>149</v>
      </c>
      <c r="I37" s="588" t="s">
        <v>149</v>
      </c>
      <c r="J37" s="658" t="s">
        <v>149</v>
      </c>
    </row>
    <row r="38" spans="1:10" x14ac:dyDescent="0.2">
      <c r="A38" s="580" t="s">
        <v>149</v>
      </c>
      <c r="B38" s="581">
        <v>17</v>
      </c>
      <c r="C38" s="624">
        <v>34</v>
      </c>
      <c r="D38" s="626">
        <v>45038</v>
      </c>
      <c r="E38" s="664">
        <v>45042</v>
      </c>
      <c r="F38" s="799" t="s">
        <v>149</v>
      </c>
      <c r="G38" s="649" t="s">
        <v>149</v>
      </c>
      <c r="H38" s="735" t="s">
        <v>149</v>
      </c>
      <c r="I38" s="735" t="s">
        <v>149</v>
      </c>
      <c r="J38" s="800" t="s">
        <v>149</v>
      </c>
    </row>
    <row r="39" spans="1:10" x14ac:dyDescent="0.2">
      <c r="A39" s="580" t="s">
        <v>149</v>
      </c>
      <c r="B39" s="581">
        <v>18</v>
      </c>
      <c r="C39" s="624">
        <v>35</v>
      </c>
      <c r="D39" s="626">
        <v>45045</v>
      </c>
      <c r="E39" s="628">
        <v>45049</v>
      </c>
      <c r="F39" s="665" t="s">
        <v>149</v>
      </c>
      <c r="G39" s="690" t="s">
        <v>149</v>
      </c>
      <c r="H39" s="690" t="s">
        <v>149</v>
      </c>
      <c r="I39" s="665" t="s">
        <v>149</v>
      </c>
      <c r="J39" s="668" t="s">
        <v>149</v>
      </c>
    </row>
    <row r="40" spans="1:10" x14ac:dyDescent="0.2">
      <c r="A40" s="580" t="s">
        <v>149</v>
      </c>
      <c r="B40" s="581">
        <v>19</v>
      </c>
      <c r="C40" s="624">
        <v>36</v>
      </c>
      <c r="D40" s="626">
        <v>45052</v>
      </c>
      <c r="E40" s="628">
        <v>45056</v>
      </c>
      <c r="F40" s="848" t="s">
        <v>256</v>
      </c>
      <c r="G40" s="665" t="s">
        <v>149</v>
      </c>
      <c r="H40" s="665" t="s">
        <v>149</v>
      </c>
      <c r="I40" s="852" t="s">
        <v>45</v>
      </c>
      <c r="J40" s="853" t="s">
        <v>46</v>
      </c>
    </row>
    <row r="41" spans="1:10" x14ac:dyDescent="0.2">
      <c r="A41" s="580" t="s">
        <v>149</v>
      </c>
      <c r="B41" s="581">
        <v>20</v>
      </c>
      <c r="C41" s="624">
        <v>37</v>
      </c>
      <c r="D41" s="626">
        <v>45059</v>
      </c>
      <c r="E41" s="628">
        <v>45063</v>
      </c>
      <c r="F41" s="625" t="s">
        <v>149</v>
      </c>
      <c r="G41" s="572" t="s">
        <v>149</v>
      </c>
      <c r="H41" s="571" t="s">
        <v>149</v>
      </c>
      <c r="I41" s="624" t="s">
        <v>149</v>
      </c>
      <c r="J41" s="676" t="s">
        <v>149</v>
      </c>
    </row>
    <row r="42" spans="1:10" x14ac:dyDescent="0.2">
      <c r="A42" s="580" t="s">
        <v>149</v>
      </c>
      <c r="B42" s="581">
        <v>21</v>
      </c>
      <c r="C42" s="624">
        <v>38</v>
      </c>
      <c r="D42" s="573">
        <v>45066</v>
      </c>
      <c r="E42" s="575">
        <v>45070</v>
      </c>
      <c r="F42" s="849" t="s">
        <v>48</v>
      </c>
      <c r="G42" s="590" t="s">
        <v>149</v>
      </c>
      <c r="H42" s="590" t="s">
        <v>149</v>
      </c>
      <c r="I42" s="850" t="s">
        <v>180</v>
      </c>
      <c r="J42" s="674" t="s">
        <v>149</v>
      </c>
    </row>
    <row r="43" spans="1:10" x14ac:dyDescent="0.2">
      <c r="A43" s="580" t="s">
        <v>149</v>
      </c>
      <c r="B43" s="581">
        <v>22</v>
      </c>
      <c r="C43" s="624">
        <v>39</v>
      </c>
      <c r="D43" s="573">
        <v>45073</v>
      </c>
      <c r="E43" s="575">
        <v>45077</v>
      </c>
      <c r="F43" s="801" t="s">
        <v>149</v>
      </c>
      <c r="G43" s="571" t="s">
        <v>149</v>
      </c>
      <c r="H43" s="577" t="s">
        <v>149</v>
      </c>
      <c r="I43" s="571" t="s">
        <v>149</v>
      </c>
      <c r="J43" s="674" t="s">
        <v>149</v>
      </c>
    </row>
    <row r="44" spans="1:10" x14ac:dyDescent="0.2">
      <c r="A44" s="580" t="s">
        <v>149</v>
      </c>
      <c r="B44" s="581">
        <v>23</v>
      </c>
      <c r="C44" s="624">
        <v>40</v>
      </c>
      <c r="D44" s="573">
        <v>45080</v>
      </c>
      <c r="E44" s="575">
        <v>45084</v>
      </c>
      <c r="F44" s="801" t="s">
        <v>149</v>
      </c>
      <c r="G44" s="588" t="s">
        <v>149</v>
      </c>
      <c r="H44" s="590" t="s">
        <v>149</v>
      </c>
      <c r="I44" s="572" t="s">
        <v>149</v>
      </c>
      <c r="J44" s="851" t="s">
        <v>191</v>
      </c>
    </row>
    <row r="45" spans="1:10" x14ac:dyDescent="0.2">
      <c r="A45" s="580" t="s">
        <v>149</v>
      </c>
      <c r="B45" s="581">
        <v>24</v>
      </c>
      <c r="C45" s="624">
        <v>41</v>
      </c>
      <c r="D45" s="573">
        <v>45087</v>
      </c>
      <c r="E45" s="575">
        <v>45091</v>
      </c>
      <c r="F45" s="801" t="s">
        <v>149</v>
      </c>
      <c r="G45" s="636" t="s">
        <v>149</v>
      </c>
      <c r="H45" s="588" t="s">
        <v>149</v>
      </c>
      <c r="I45" s="590" t="s">
        <v>149</v>
      </c>
      <c r="J45" s="601" t="s">
        <v>149</v>
      </c>
    </row>
    <row r="46" spans="1:10" x14ac:dyDescent="0.2">
      <c r="A46" s="580" t="s">
        <v>149</v>
      </c>
      <c r="B46" s="581">
        <v>25</v>
      </c>
      <c r="C46" s="624">
        <v>42</v>
      </c>
      <c r="D46" s="573">
        <v>45094</v>
      </c>
      <c r="E46" s="575">
        <v>45098</v>
      </c>
      <c r="F46" s="572" t="s">
        <v>149</v>
      </c>
      <c r="G46" s="571" t="s">
        <v>149</v>
      </c>
      <c r="H46" s="571" t="s">
        <v>255</v>
      </c>
      <c r="I46" s="572" t="s">
        <v>149</v>
      </c>
      <c r="J46" s="574" t="s">
        <v>149</v>
      </c>
    </row>
    <row r="47" spans="1:10" x14ac:dyDescent="0.2">
      <c r="A47" s="580" t="s">
        <v>149</v>
      </c>
      <c r="B47" s="581">
        <v>26</v>
      </c>
      <c r="C47" s="678">
        <v>43</v>
      </c>
      <c r="D47" s="679">
        <v>45101</v>
      </c>
      <c r="E47" s="802">
        <v>45105</v>
      </c>
      <c r="F47" s="588" t="s">
        <v>149</v>
      </c>
      <c r="G47" s="590" t="s">
        <v>149</v>
      </c>
      <c r="H47" s="590" t="s">
        <v>149</v>
      </c>
      <c r="I47" s="590" t="s">
        <v>149</v>
      </c>
      <c r="J47" s="574" t="s">
        <v>149</v>
      </c>
    </row>
    <row r="48" spans="1:10" x14ac:dyDescent="0.2">
      <c r="A48" s="580" t="s">
        <v>149</v>
      </c>
      <c r="B48" s="581">
        <v>27</v>
      </c>
      <c r="C48" s="683">
        <v>44</v>
      </c>
      <c r="D48" s="684">
        <v>45108</v>
      </c>
      <c r="E48" s="575">
        <v>45112</v>
      </c>
      <c r="F48" s="803" t="s">
        <v>149</v>
      </c>
      <c r="G48" s="803" t="s">
        <v>149</v>
      </c>
      <c r="H48" s="803" t="s">
        <v>149</v>
      </c>
      <c r="I48" s="803" t="s">
        <v>149</v>
      </c>
      <c r="J48" s="804" t="s">
        <v>149</v>
      </c>
    </row>
    <row r="49" spans="1:10" x14ac:dyDescent="0.2">
      <c r="A49" s="580" t="s">
        <v>149</v>
      </c>
      <c r="B49" s="581">
        <v>28</v>
      </c>
      <c r="C49" s="624">
        <v>45</v>
      </c>
      <c r="D49" s="626">
        <v>45115</v>
      </c>
      <c r="E49" s="628">
        <v>45119</v>
      </c>
      <c r="F49" s="625" t="s">
        <v>149</v>
      </c>
      <c r="G49" s="625" t="s">
        <v>149</v>
      </c>
      <c r="H49" s="625" t="s">
        <v>149</v>
      </c>
      <c r="I49" s="625" t="s">
        <v>149</v>
      </c>
      <c r="J49" s="627" t="s">
        <v>149</v>
      </c>
    </row>
    <row r="50" spans="1:10" x14ac:dyDescent="0.2">
      <c r="A50" s="580" t="s">
        <v>149</v>
      </c>
      <c r="B50" s="581">
        <v>29</v>
      </c>
      <c r="C50" s="624">
        <v>46</v>
      </c>
      <c r="D50" s="626">
        <v>45122</v>
      </c>
      <c r="E50" s="628">
        <v>45126</v>
      </c>
      <c r="F50" s="572" t="s">
        <v>149</v>
      </c>
      <c r="G50" s="572" t="s">
        <v>149</v>
      </c>
      <c r="H50" s="572" t="s">
        <v>149</v>
      </c>
      <c r="I50" s="572" t="s">
        <v>149</v>
      </c>
      <c r="J50" s="574" t="s">
        <v>149</v>
      </c>
    </row>
    <row r="51" spans="1:10" x14ac:dyDescent="0.2">
      <c r="A51" s="580" t="s">
        <v>149</v>
      </c>
      <c r="B51" s="581">
        <v>30</v>
      </c>
      <c r="C51" s="692">
        <v>47</v>
      </c>
      <c r="D51" s="693">
        <v>45129</v>
      </c>
      <c r="E51" s="805">
        <v>45133</v>
      </c>
      <c r="F51" s="806" t="s">
        <v>149</v>
      </c>
      <c r="G51" s="806" t="s">
        <v>149</v>
      </c>
      <c r="H51" s="806" t="s">
        <v>149</v>
      </c>
      <c r="I51" s="806" t="s">
        <v>149</v>
      </c>
      <c r="J51" s="807" t="s">
        <v>149</v>
      </c>
    </row>
    <row r="52" spans="1:10" x14ac:dyDescent="0.2">
      <c r="A52" s="580" t="s">
        <v>149</v>
      </c>
      <c r="B52" s="581">
        <v>31</v>
      </c>
      <c r="C52" s="624">
        <v>48</v>
      </c>
      <c r="D52" s="696">
        <v>45136</v>
      </c>
      <c r="E52" s="697">
        <v>45140</v>
      </c>
      <c r="F52" s="572" t="s">
        <v>149</v>
      </c>
      <c r="G52" s="572" t="s">
        <v>149</v>
      </c>
      <c r="H52" s="572" t="s">
        <v>149</v>
      </c>
      <c r="I52" s="572" t="s">
        <v>149</v>
      </c>
      <c r="J52" s="574" t="s">
        <v>149</v>
      </c>
    </row>
    <row r="53" spans="1:10" x14ac:dyDescent="0.2">
      <c r="A53" s="580" t="s">
        <v>149</v>
      </c>
      <c r="B53" s="581">
        <v>32</v>
      </c>
      <c r="C53" s="624">
        <v>49</v>
      </c>
      <c r="D53" s="696">
        <v>45143</v>
      </c>
      <c r="E53" s="697">
        <v>45147</v>
      </c>
      <c r="F53" s="588" t="s">
        <v>149</v>
      </c>
      <c r="G53" s="590" t="s">
        <v>149</v>
      </c>
      <c r="H53" s="590" t="s">
        <v>149</v>
      </c>
      <c r="I53" s="590" t="s">
        <v>149</v>
      </c>
      <c r="J53" s="574" t="s">
        <v>149</v>
      </c>
    </row>
    <row r="54" spans="1:10" x14ac:dyDescent="0.2">
      <c r="A54" s="580" t="s">
        <v>149</v>
      </c>
      <c r="B54" s="581">
        <v>33</v>
      </c>
      <c r="C54" s="624">
        <v>50</v>
      </c>
      <c r="D54" s="696">
        <v>45150</v>
      </c>
      <c r="E54" s="697">
        <v>45154</v>
      </c>
      <c r="F54" s="698" t="s">
        <v>149</v>
      </c>
      <c r="G54" s="588" t="s">
        <v>149</v>
      </c>
      <c r="H54" s="588" t="s">
        <v>149</v>
      </c>
      <c r="I54" s="588" t="s">
        <v>149</v>
      </c>
      <c r="J54" s="574" t="s">
        <v>149</v>
      </c>
    </row>
    <row r="55" spans="1:10" x14ac:dyDescent="0.2">
      <c r="A55" s="699" t="s">
        <v>149</v>
      </c>
      <c r="B55" s="581">
        <v>34</v>
      </c>
      <c r="C55" s="659">
        <v>51</v>
      </c>
      <c r="D55" s="696">
        <v>45157</v>
      </c>
      <c r="E55" s="697">
        <v>45161</v>
      </c>
      <c r="F55" s="607" t="s">
        <v>149</v>
      </c>
      <c r="G55" s="607" t="s">
        <v>149</v>
      </c>
      <c r="H55" s="607" t="s">
        <v>149</v>
      </c>
      <c r="I55" s="607" t="s">
        <v>149</v>
      </c>
      <c r="J55" s="695" t="s">
        <v>149</v>
      </c>
    </row>
    <row r="56" spans="1:10" x14ac:dyDescent="0.2">
      <c r="A56" s="700" t="s">
        <v>149</v>
      </c>
      <c r="B56" s="581">
        <v>35</v>
      </c>
      <c r="C56" s="701">
        <v>52</v>
      </c>
      <c r="D56" s="702">
        <v>45164</v>
      </c>
      <c r="E56" s="703">
        <v>45168</v>
      </c>
      <c r="F56" s="762" t="s">
        <v>149</v>
      </c>
      <c r="G56" s="608" t="s">
        <v>149</v>
      </c>
      <c r="H56" s="608" t="s">
        <v>149</v>
      </c>
      <c r="I56" s="608" t="s">
        <v>149</v>
      </c>
      <c r="J56" s="704" t="s">
        <v>149</v>
      </c>
    </row>
    <row r="57" spans="1:10" x14ac:dyDescent="0.2">
      <c r="A57" s="808" t="s">
        <v>257</v>
      </c>
      <c r="B57" s="107"/>
      <c r="C57" s="107"/>
      <c r="D57" s="107"/>
      <c r="E57" s="107"/>
      <c r="F57" s="107"/>
      <c r="G57" s="107"/>
      <c r="H57" s="101"/>
      <c r="I57" s="101"/>
      <c r="J57" s="561" t="s">
        <v>149</v>
      </c>
    </row>
    <row r="58" spans="1:10" x14ac:dyDescent="0.2">
      <c r="A58" s="809" t="s">
        <v>240</v>
      </c>
      <c r="B58" s="107"/>
      <c r="C58" s="107"/>
      <c r="D58" s="107"/>
      <c r="E58" s="107"/>
      <c r="F58" s="705" t="s">
        <v>149</v>
      </c>
      <c r="G58" s="705" t="s">
        <v>149</v>
      </c>
      <c r="H58" s="72" t="s">
        <v>149</v>
      </c>
      <c r="I58" s="72" t="s">
        <v>149</v>
      </c>
      <c r="J58" s="115" t="s">
        <v>149</v>
      </c>
    </row>
  </sheetData>
  <mergeCells count="2">
    <mergeCell ref="A1:J1"/>
    <mergeCell ref="A2:E2"/>
  </mergeCells>
  <phoneticPr fontId="11" type="noConversion"/>
  <pageMargins left="0.39370078740157483" right="0.39370078740157483" top="0.98425196850393704" bottom="0.98425196850393704" header="0.51181102362204722" footer="0.51181102362204722"/>
  <pageSetup paperSize="9" scale="70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55"/>
  <sheetViews>
    <sheetView zoomScaleNormal="100" workbookViewId="0">
      <selection activeCell="D26" sqref="D26"/>
    </sheetView>
  </sheetViews>
  <sheetFormatPr defaultRowHeight="12.75" x14ac:dyDescent="0.2"/>
  <cols>
    <col min="1" max="1" width="5.42578125" bestFit="1" customWidth="1"/>
    <col min="2" max="2" width="5.5703125" bestFit="1" customWidth="1"/>
    <col min="3" max="3" width="9" bestFit="1" customWidth="1"/>
    <col min="4" max="5" width="6" bestFit="1" customWidth="1"/>
    <col min="6" max="6" width="20.28515625" bestFit="1" customWidth="1"/>
    <col min="7" max="7" width="22.85546875" customWidth="1"/>
    <col min="8" max="8" width="17.85546875" bestFit="1" customWidth="1"/>
    <col min="9" max="9" width="26.42578125" bestFit="1" customWidth="1"/>
    <col min="10" max="10" width="22.5703125" bestFit="1" customWidth="1"/>
  </cols>
  <sheetData>
    <row r="1" spans="1:10" ht="15.75" x14ac:dyDescent="0.25">
      <c r="A1" s="862" t="s">
        <v>258</v>
      </c>
      <c r="B1" s="869"/>
      <c r="C1" s="869"/>
      <c r="D1" s="869"/>
      <c r="E1" s="869"/>
      <c r="F1" s="869"/>
      <c r="G1" s="869"/>
      <c r="H1" s="869"/>
      <c r="I1" s="869"/>
      <c r="J1" s="870"/>
    </row>
    <row r="2" spans="1:10" ht="13.5" thickBot="1" x14ac:dyDescent="0.25">
      <c r="A2" s="879" t="s">
        <v>259</v>
      </c>
      <c r="B2" s="880"/>
      <c r="C2" s="880"/>
      <c r="D2" s="880"/>
      <c r="E2" s="881"/>
      <c r="F2" s="305"/>
      <c r="G2" s="72"/>
      <c r="H2" s="72"/>
      <c r="I2" s="72"/>
      <c r="J2" s="115"/>
    </row>
    <row r="3" spans="1:10" ht="13.5" thickBot="1" x14ac:dyDescent="0.25">
      <c r="A3" s="215" t="s">
        <v>260</v>
      </c>
      <c r="B3" s="218" t="s">
        <v>5</v>
      </c>
      <c r="C3" s="219" t="s">
        <v>6</v>
      </c>
      <c r="D3" s="220" t="s">
        <v>261</v>
      </c>
      <c r="E3" s="306" t="s">
        <v>262</v>
      </c>
      <c r="F3" s="215" t="s">
        <v>263</v>
      </c>
      <c r="G3" s="217" t="s">
        <v>264</v>
      </c>
      <c r="H3" s="217" t="s">
        <v>265</v>
      </c>
      <c r="I3" s="217" t="s">
        <v>266</v>
      </c>
      <c r="J3" s="123" t="s">
        <v>267</v>
      </c>
    </row>
    <row r="4" spans="1:10" x14ac:dyDescent="0.2">
      <c r="A4" s="153">
        <v>2023</v>
      </c>
      <c r="B4" s="303">
        <v>36</v>
      </c>
      <c r="C4" s="27">
        <v>1</v>
      </c>
      <c r="D4" s="307">
        <v>45173</v>
      </c>
      <c r="E4" s="307">
        <v>45177</v>
      </c>
      <c r="F4" s="308"/>
      <c r="G4" s="301" t="s">
        <v>268</v>
      </c>
      <c r="H4" s="309"/>
      <c r="I4" s="309"/>
      <c r="J4" s="236" t="s">
        <v>17</v>
      </c>
    </row>
    <row r="5" spans="1:10" ht="13.5" thickBot="1" x14ac:dyDescent="0.25">
      <c r="A5" s="302"/>
      <c r="B5" s="303">
        <f t="shared" ref="B5:B20" si="0">SUM(B4+1)</f>
        <v>37</v>
      </c>
      <c r="C5" s="27">
        <v>2</v>
      </c>
      <c r="D5" s="307">
        <f t="shared" ref="D5:D55" si="1">SUM(D4+7)</f>
        <v>45180</v>
      </c>
      <c r="E5" s="307">
        <f>SUM(D5+4)</f>
        <v>45184</v>
      </c>
      <c r="F5" s="310"/>
      <c r="G5" s="72"/>
      <c r="H5" s="124"/>
      <c r="I5" s="69"/>
      <c r="J5" s="126"/>
    </row>
    <row r="6" spans="1:10" ht="13.5" thickBot="1" x14ac:dyDescent="0.25">
      <c r="A6" s="302"/>
      <c r="B6" s="303">
        <f t="shared" si="0"/>
        <v>38</v>
      </c>
      <c r="C6" s="27">
        <v>3</v>
      </c>
      <c r="D6" s="307">
        <f t="shared" si="1"/>
        <v>45187</v>
      </c>
      <c r="E6" s="307">
        <f t="shared" ref="E6:E55" si="2">SUM(D6+4)</f>
        <v>45191</v>
      </c>
      <c r="F6" s="302"/>
      <c r="G6" s="311" t="s">
        <v>269</v>
      </c>
      <c r="H6" s="27"/>
      <c r="I6" s="1"/>
      <c r="J6" s="312"/>
    </row>
    <row r="7" spans="1:10" x14ac:dyDescent="0.2">
      <c r="A7" s="302"/>
      <c r="B7" s="303">
        <f t="shared" si="0"/>
        <v>39</v>
      </c>
      <c r="C7" s="27">
        <v>4</v>
      </c>
      <c r="D7" s="307">
        <f t="shared" si="1"/>
        <v>45194</v>
      </c>
      <c r="E7" s="307">
        <f t="shared" si="2"/>
        <v>45198</v>
      </c>
      <c r="F7" s="430"/>
      <c r="G7" s="431" t="s">
        <v>270</v>
      </c>
      <c r="H7" s="432"/>
      <c r="I7" s="433"/>
      <c r="J7" s="434"/>
    </row>
    <row r="8" spans="1:10" x14ac:dyDescent="0.2">
      <c r="A8" s="302"/>
      <c r="B8" s="303">
        <f t="shared" si="0"/>
        <v>40</v>
      </c>
      <c r="C8" s="27">
        <v>5</v>
      </c>
      <c r="D8" s="307">
        <f t="shared" si="1"/>
        <v>45201</v>
      </c>
      <c r="E8" s="307">
        <f t="shared" si="2"/>
        <v>45205</v>
      </c>
      <c r="F8" s="435"/>
      <c r="G8" s="445" t="s">
        <v>20</v>
      </c>
      <c r="H8" s="436"/>
      <c r="I8" s="437"/>
      <c r="J8" s="438"/>
    </row>
    <row r="9" spans="1:10" x14ac:dyDescent="0.2">
      <c r="A9" s="302"/>
      <c r="B9" s="303">
        <f t="shared" si="0"/>
        <v>41</v>
      </c>
      <c r="C9" s="27">
        <v>6</v>
      </c>
      <c r="D9" s="307">
        <f t="shared" si="1"/>
        <v>45208</v>
      </c>
      <c r="E9" s="307">
        <f t="shared" si="2"/>
        <v>45212</v>
      </c>
      <c r="F9" s="439"/>
      <c r="G9" s="311" t="s">
        <v>271</v>
      </c>
      <c r="H9" s="1"/>
      <c r="I9" s="1"/>
      <c r="J9" s="440"/>
    </row>
    <row r="10" spans="1:10" x14ac:dyDescent="0.2">
      <c r="A10" s="302"/>
      <c r="B10" s="303">
        <f t="shared" si="0"/>
        <v>42</v>
      </c>
      <c r="C10" s="27">
        <v>7</v>
      </c>
      <c r="D10" s="307">
        <f t="shared" si="1"/>
        <v>45215</v>
      </c>
      <c r="E10" s="307">
        <f t="shared" si="2"/>
        <v>45219</v>
      </c>
      <c r="F10" s="441"/>
      <c r="G10" s="442"/>
      <c r="H10" s="443"/>
      <c r="I10" s="443"/>
      <c r="J10" s="444" t="s">
        <v>272</v>
      </c>
    </row>
    <row r="11" spans="1:10" x14ac:dyDescent="0.2">
      <c r="A11" s="302"/>
      <c r="B11" s="303">
        <f t="shared" si="0"/>
        <v>43</v>
      </c>
      <c r="C11" s="27">
        <v>8</v>
      </c>
      <c r="D11" s="307">
        <f t="shared" si="1"/>
        <v>45222</v>
      </c>
      <c r="E11" s="307">
        <f t="shared" si="2"/>
        <v>45226</v>
      </c>
      <c r="F11" s="314"/>
      <c r="H11" s="1"/>
      <c r="I11" s="1"/>
      <c r="J11" s="312"/>
    </row>
    <row r="12" spans="1:10" x14ac:dyDescent="0.2">
      <c r="A12" s="302"/>
      <c r="B12" s="303">
        <f t="shared" si="0"/>
        <v>44</v>
      </c>
      <c r="C12" s="27">
        <v>9</v>
      </c>
      <c r="D12" s="307">
        <f t="shared" si="1"/>
        <v>45229</v>
      </c>
      <c r="E12" s="307">
        <f t="shared" si="2"/>
        <v>45233</v>
      </c>
      <c r="F12" s="314"/>
      <c r="G12" s="300"/>
      <c r="H12" s="1"/>
      <c r="I12" s="27"/>
      <c r="J12" s="315" t="s">
        <v>23</v>
      </c>
    </row>
    <row r="13" spans="1:10" x14ac:dyDescent="0.2">
      <c r="A13" s="302"/>
      <c r="B13" s="303">
        <f t="shared" si="0"/>
        <v>45</v>
      </c>
      <c r="C13" s="27">
        <v>10</v>
      </c>
      <c r="D13" s="307">
        <f t="shared" si="1"/>
        <v>45236</v>
      </c>
      <c r="E13" s="307">
        <f t="shared" si="2"/>
        <v>45240</v>
      </c>
      <c r="F13" s="314"/>
      <c r="G13" s="1"/>
      <c r="H13" s="1"/>
      <c r="I13" s="1"/>
      <c r="J13" s="312" t="s">
        <v>273</v>
      </c>
    </row>
    <row r="14" spans="1:10" x14ac:dyDescent="0.2">
      <c r="A14" s="302"/>
      <c r="B14" s="303">
        <f t="shared" si="0"/>
        <v>46</v>
      </c>
      <c r="C14" s="27">
        <v>11</v>
      </c>
      <c r="D14" s="307">
        <f t="shared" si="1"/>
        <v>45243</v>
      </c>
      <c r="E14" s="307">
        <f t="shared" si="2"/>
        <v>45247</v>
      </c>
      <c r="F14" s="314"/>
      <c r="G14" s="1"/>
      <c r="H14" s="1"/>
      <c r="I14" s="1"/>
      <c r="J14" s="312"/>
    </row>
    <row r="15" spans="1:10" ht="22.5" x14ac:dyDescent="0.2">
      <c r="A15" s="302"/>
      <c r="B15" s="303">
        <f t="shared" si="0"/>
        <v>47</v>
      </c>
      <c r="C15" s="27">
        <v>12</v>
      </c>
      <c r="D15" s="307">
        <f t="shared" si="1"/>
        <v>45250</v>
      </c>
      <c r="E15" s="307">
        <f t="shared" si="2"/>
        <v>45254</v>
      </c>
      <c r="F15" s="314"/>
      <c r="G15" s="300"/>
      <c r="H15" s="27"/>
      <c r="I15" s="324" t="s">
        <v>274</v>
      </c>
      <c r="J15" s="312"/>
    </row>
    <row r="16" spans="1:10" x14ac:dyDescent="0.2">
      <c r="A16" s="302"/>
      <c r="B16" s="303">
        <f t="shared" si="0"/>
        <v>48</v>
      </c>
      <c r="C16" s="27">
        <v>13</v>
      </c>
      <c r="D16" s="307">
        <f t="shared" si="1"/>
        <v>45257</v>
      </c>
      <c r="E16" s="307">
        <f t="shared" si="2"/>
        <v>45261</v>
      </c>
      <c r="F16" s="314"/>
      <c r="G16" s="27"/>
      <c r="I16" s="27"/>
      <c r="J16" s="312"/>
    </row>
    <row r="17" spans="1:10" x14ac:dyDescent="0.2">
      <c r="A17" s="302"/>
      <c r="B17" s="303">
        <f t="shared" si="0"/>
        <v>49</v>
      </c>
      <c r="C17" s="27">
        <v>14</v>
      </c>
      <c r="D17" s="307">
        <f t="shared" si="1"/>
        <v>45264</v>
      </c>
      <c r="E17" s="307">
        <f t="shared" si="2"/>
        <v>45268</v>
      </c>
      <c r="F17" s="314"/>
      <c r="G17" s="316"/>
      <c r="H17" s="27"/>
      <c r="I17" s="1"/>
      <c r="J17" s="317"/>
    </row>
    <row r="18" spans="1:10" x14ac:dyDescent="0.2">
      <c r="A18" s="302"/>
      <c r="B18" s="303">
        <f t="shared" si="0"/>
        <v>50</v>
      </c>
      <c r="C18" s="27">
        <v>15</v>
      </c>
      <c r="D18" s="307">
        <f t="shared" si="1"/>
        <v>45271</v>
      </c>
      <c r="E18" s="307">
        <f t="shared" si="2"/>
        <v>45275</v>
      </c>
      <c r="F18" s="314"/>
      <c r="G18" s="300"/>
      <c r="H18" s="27"/>
      <c r="I18" s="1"/>
      <c r="J18" s="312"/>
    </row>
    <row r="19" spans="1:10" ht="13.5" thickBot="1" x14ac:dyDescent="0.25">
      <c r="A19" s="302"/>
      <c r="B19" s="303">
        <f t="shared" si="0"/>
        <v>51</v>
      </c>
      <c r="C19" s="27">
        <v>16</v>
      </c>
      <c r="D19" s="307">
        <f>SUM(D18+7)</f>
        <v>45278</v>
      </c>
      <c r="E19" s="307">
        <f t="shared" si="2"/>
        <v>45282</v>
      </c>
      <c r="F19" s="310"/>
      <c r="G19" s="69"/>
      <c r="H19" s="124"/>
      <c r="I19" s="69"/>
      <c r="J19" s="98"/>
    </row>
    <row r="20" spans="1:10" x14ac:dyDescent="0.2">
      <c r="A20" s="302"/>
      <c r="B20" s="303">
        <f t="shared" si="0"/>
        <v>52</v>
      </c>
      <c r="C20" s="27">
        <v>17</v>
      </c>
      <c r="D20" s="307">
        <f>SUM(D19+7)</f>
        <v>45285</v>
      </c>
      <c r="E20" s="307">
        <f t="shared" si="2"/>
        <v>45289</v>
      </c>
      <c r="F20" s="361" t="s">
        <v>28</v>
      </c>
      <c r="G20" s="362" t="s">
        <v>29</v>
      </c>
      <c r="H20" s="362"/>
      <c r="I20" s="362"/>
      <c r="J20" s="363"/>
    </row>
    <row r="21" spans="1:10" x14ac:dyDescent="0.2">
      <c r="A21" s="153">
        <v>2024</v>
      </c>
      <c r="B21" s="303">
        <v>1</v>
      </c>
      <c r="C21" s="27">
        <f>SUM(C20+1)</f>
        <v>18</v>
      </c>
      <c r="D21" s="307">
        <f>SUM(D20+7)</f>
        <v>45292</v>
      </c>
      <c r="E21" s="307">
        <f t="shared" si="2"/>
        <v>45296</v>
      </c>
      <c r="F21" s="446" t="s">
        <v>30</v>
      </c>
      <c r="G21" s="318"/>
      <c r="H21" s="319"/>
      <c r="I21" s="319"/>
      <c r="J21" s="320"/>
    </row>
    <row r="22" spans="1:10" x14ac:dyDescent="0.2">
      <c r="A22" s="153"/>
      <c r="B22" s="303">
        <v>2</v>
      </c>
      <c r="C22" s="27">
        <f>SUM(C21+1)</f>
        <v>19</v>
      </c>
      <c r="D22" s="307">
        <f t="shared" si="1"/>
        <v>45299</v>
      </c>
      <c r="E22" s="307">
        <f t="shared" si="2"/>
        <v>45303</v>
      </c>
      <c r="F22" s="153"/>
      <c r="G22" s="300"/>
      <c r="H22" s="1"/>
      <c r="I22" s="1"/>
      <c r="J22" s="42"/>
    </row>
    <row r="23" spans="1:10" x14ac:dyDescent="0.2">
      <c r="A23" s="302"/>
      <c r="B23" s="303">
        <f t="shared" ref="B23:C38" si="3">SUM(B22+1)</f>
        <v>3</v>
      </c>
      <c r="C23" s="27">
        <f>SUM(C22+1)</f>
        <v>20</v>
      </c>
      <c r="D23" s="307">
        <f t="shared" si="1"/>
        <v>45306</v>
      </c>
      <c r="E23" s="307">
        <f t="shared" si="2"/>
        <v>45310</v>
      </c>
      <c r="F23" s="153"/>
      <c r="G23" s="300"/>
      <c r="H23" s="1"/>
      <c r="J23" s="317" t="s">
        <v>275</v>
      </c>
    </row>
    <row r="24" spans="1:10" x14ac:dyDescent="0.2">
      <c r="A24" s="302"/>
      <c r="B24" s="303">
        <f t="shared" si="3"/>
        <v>4</v>
      </c>
      <c r="C24" s="27">
        <f t="shared" si="3"/>
        <v>21</v>
      </c>
      <c r="D24" s="307">
        <f t="shared" si="1"/>
        <v>45313</v>
      </c>
      <c r="E24" s="307">
        <f t="shared" si="2"/>
        <v>45317</v>
      </c>
      <c r="F24" s="302"/>
      <c r="G24" s="300"/>
      <c r="H24" s="1"/>
      <c r="I24" s="27" t="s">
        <v>276</v>
      </c>
      <c r="J24" s="312"/>
    </row>
    <row r="25" spans="1:10" x14ac:dyDescent="0.2">
      <c r="A25" s="302"/>
      <c r="B25" s="303">
        <f t="shared" si="3"/>
        <v>5</v>
      </c>
      <c r="C25" s="27">
        <f t="shared" si="3"/>
        <v>22</v>
      </c>
      <c r="D25" s="307">
        <f t="shared" si="1"/>
        <v>45320</v>
      </c>
      <c r="E25" s="307">
        <f t="shared" si="2"/>
        <v>45324</v>
      </c>
      <c r="F25" s="302"/>
      <c r="H25" s="27"/>
      <c r="I25" s="27"/>
      <c r="J25" s="312"/>
    </row>
    <row r="26" spans="1:10" x14ac:dyDescent="0.2">
      <c r="A26" s="302"/>
      <c r="B26" s="303">
        <f t="shared" si="3"/>
        <v>6</v>
      </c>
      <c r="C26" s="27">
        <f t="shared" si="3"/>
        <v>23</v>
      </c>
      <c r="D26" s="307">
        <f t="shared" si="1"/>
        <v>45327</v>
      </c>
      <c r="E26" s="307">
        <f t="shared" si="2"/>
        <v>45331</v>
      </c>
      <c r="F26" s="153"/>
      <c r="G26" s="27"/>
      <c r="H26" s="27"/>
      <c r="I26" s="27" t="s">
        <v>169</v>
      </c>
      <c r="J26" s="312"/>
    </row>
    <row r="27" spans="1:10" x14ac:dyDescent="0.2">
      <c r="A27" s="302"/>
      <c r="B27" s="303">
        <f t="shared" si="3"/>
        <v>7</v>
      </c>
      <c r="C27" s="27">
        <f t="shared" si="3"/>
        <v>24</v>
      </c>
      <c r="D27" s="307">
        <f t="shared" si="1"/>
        <v>45334</v>
      </c>
      <c r="E27" s="307">
        <f t="shared" si="2"/>
        <v>45338</v>
      </c>
      <c r="F27" s="153"/>
      <c r="G27" s="1"/>
      <c r="H27" s="27"/>
      <c r="I27" s="1"/>
      <c r="J27" s="317"/>
    </row>
    <row r="28" spans="1:10" x14ac:dyDescent="0.2">
      <c r="A28" s="302"/>
      <c r="B28" s="303">
        <f t="shared" si="3"/>
        <v>8</v>
      </c>
      <c r="C28" s="27">
        <f t="shared" si="3"/>
        <v>25</v>
      </c>
      <c r="D28" s="307">
        <f t="shared" si="1"/>
        <v>45341</v>
      </c>
      <c r="E28" s="307">
        <f t="shared" si="2"/>
        <v>45345</v>
      </c>
      <c r="F28" s="302"/>
      <c r="G28" s="300"/>
      <c r="H28" s="1"/>
      <c r="I28" s="27"/>
      <c r="J28" s="312"/>
    </row>
    <row r="29" spans="1:10" x14ac:dyDescent="0.2">
      <c r="A29" s="302"/>
      <c r="B29" s="303">
        <f t="shared" si="3"/>
        <v>9</v>
      </c>
      <c r="C29" s="27">
        <f t="shared" si="3"/>
        <v>26</v>
      </c>
      <c r="D29" s="307">
        <f t="shared" si="1"/>
        <v>45348</v>
      </c>
      <c r="E29" s="307">
        <f>SUM(D29+4)</f>
        <v>45352</v>
      </c>
      <c r="F29" s="302"/>
      <c r="G29" s="300"/>
      <c r="H29" s="1"/>
      <c r="I29" s="1"/>
      <c r="J29" s="312"/>
    </row>
    <row r="30" spans="1:10" x14ac:dyDescent="0.2">
      <c r="A30" s="302"/>
      <c r="B30" s="303">
        <f t="shared" si="3"/>
        <v>10</v>
      </c>
      <c r="C30" s="27">
        <f t="shared" si="3"/>
        <v>27</v>
      </c>
      <c r="D30" s="307">
        <f>SUM(D29+7)</f>
        <v>45355</v>
      </c>
      <c r="E30" s="307">
        <f>SUM(D30+4)</f>
        <v>45359</v>
      </c>
      <c r="F30" s="302"/>
      <c r="G30" s="1"/>
      <c r="I30" s="321"/>
      <c r="J30" s="312"/>
    </row>
    <row r="31" spans="1:10" x14ac:dyDescent="0.2">
      <c r="A31" s="302"/>
      <c r="B31" s="303">
        <f t="shared" si="3"/>
        <v>11</v>
      </c>
      <c r="C31" s="27">
        <f t="shared" si="3"/>
        <v>28</v>
      </c>
      <c r="D31" s="307">
        <f t="shared" si="1"/>
        <v>45362</v>
      </c>
      <c r="E31" s="307">
        <f t="shared" si="2"/>
        <v>45366</v>
      </c>
      <c r="F31" s="302"/>
      <c r="G31" s="300"/>
      <c r="H31" s="27" t="s">
        <v>277</v>
      </c>
      <c r="J31" s="315"/>
    </row>
    <row r="32" spans="1:10" x14ac:dyDescent="0.2">
      <c r="A32" s="302"/>
      <c r="B32" s="303">
        <f t="shared" si="3"/>
        <v>12</v>
      </c>
      <c r="C32" s="27">
        <f t="shared" si="3"/>
        <v>29</v>
      </c>
      <c r="D32" s="307">
        <f t="shared" si="1"/>
        <v>45369</v>
      </c>
      <c r="E32" s="307">
        <f t="shared" si="2"/>
        <v>45373</v>
      </c>
      <c r="F32" s="302"/>
      <c r="G32" s="1"/>
      <c r="H32" s="1"/>
      <c r="I32" s="27" t="s">
        <v>276</v>
      </c>
      <c r="J32" s="312"/>
    </row>
    <row r="33" spans="1:10" ht="13.5" thickBot="1" x14ac:dyDescent="0.25">
      <c r="A33" s="302"/>
      <c r="B33" s="303">
        <f t="shared" si="3"/>
        <v>13</v>
      </c>
      <c r="C33" s="27">
        <f t="shared" si="3"/>
        <v>30</v>
      </c>
      <c r="D33" s="307">
        <f t="shared" si="1"/>
        <v>45376</v>
      </c>
      <c r="E33" s="307">
        <f t="shared" si="2"/>
        <v>45380</v>
      </c>
      <c r="F33" s="153"/>
      <c r="G33" s="300"/>
      <c r="H33" s="1"/>
      <c r="I33" s="1"/>
      <c r="J33" s="403" t="s">
        <v>41</v>
      </c>
    </row>
    <row r="34" spans="1:10" x14ac:dyDescent="0.2">
      <c r="A34" s="302"/>
      <c r="B34" s="303">
        <f t="shared" si="3"/>
        <v>14</v>
      </c>
      <c r="C34" s="27">
        <f t="shared" si="3"/>
        <v>31</v>
      </c>
      <c r="D34" s="307">
        <f t="shared" si="1"/>
        <v>45383</v>
      </c>
      <c r="E34" s="307">
        <f t="shared" si="2"/>
        <v>45387</v>
      </c>
      <c r="F34" s="449" t="s">
        <v>42</v>
      </c>
      <c r="G34" s="322"/>
      <c r="H34" s="309"/>
      <c r="I34" s="364"/>
      <c r="J34" s="447"/>
    </row>
    <row r="35" spans="1:10" x14ac:dyDescent="0.2">
      <c r="A35" s="302"/>
      <c r="B35" s="303">
        <f t="shared" si="3"/>
        <v>15</v>
      </c>
      <c r="C35" s="27">
        <f t="shared" si="3"/>
        <v>32</v>
      </c>
      <c r="D35" s="307">
        <f t="shared" si="1"/>
        <v>45390</v>
      </c>
      <c r="E35" s="307">
        <f t="shared" si="2"/>
        <v>45394</v>
      </c>
      <c r="F35" s="448"/>
      <c r="G35" s="323" t="s">
        <v>268</v>
      </c>
      <c r="H35" s="69"/>
      <c r="I35" s="365"/>
      <c r="J35" s="232"/>
    </row>
    <row r="36" spans="1:10" x14ac:dyDescent="0.2">
      <c r="A36" s="302"/>
      <c r="B36" s="303">
        <f t="shared" si="3"/>
        <v>16</v>
      </c>
      <c r="C36" s="27">
        <f t="shared" si="3"/>
        <v>33</v>
      </c>
      <c r="D36" s="307">
        <f t="shared" si="1"/>
        <v>45397</v>
      </c>
      <c r="E36" s="307">
        <f t="shared" si="2"/>
        <v>45401</v>
      </c>
      <c r="F36" s="461"/>
      <c r="G36" s="462" t="s">
        <v>269</v>
      </c>
      <c r="H36" s="313"/>
      <c r="I36" s="309"/>
      <c r="J36" s="117"/>
    </row>
    <row r="37" spans="1:10" x14ac:dyDescent="0.2">
      <c r="A37" s="302"/>
      <c r="B37" s="303">
        <f t="shared" si="3"/>
        <v>17</v>
      </c>
      <c r="C37" s="27">
        <f t="shared" si="3"/>
        <v>34</v>
      </c>
      <c r="D37" s="307">
        <f t="shared" si="1"/>
        <v>45404</v>
      </c>
      <c r="E37" s="307">
        <f t="shared" si="2"/>
        <v>45408</v>
      </c>
      <c r="F37" s="450"/>
      <c r="G37" s="451"/>
      <c r="H37" s="451"/>
      <c r="I37" s="451"/>
      <c r="J37" s="452"/>
    </row>
    <row r="38" spans="1:10" x14ac:dyDescent="0.2">
      <c r="A38" s="302"/>
      <c r="B38" s="303">
        <f t="shared" si="3"/>
        <v>18</v>
      </c>
      <c r="C38" s="27">
        <f t="shared" si="3"/>
        <v>35</v>
      </c>
      <c r="D38" s="307">
        <f t="shared" si="1"/>
        <v>45411</v>
      </c>
      <c r="E38" s="307">
        <f t="shared" si="2"/>
        <v>45415</v>
      </c>
      <c r="F38" s="453"/>
      <c r="G38" s="300"/>
      <c r="H38" s="27"/>
      <c r="I38" s="27"/>
      <c r="J38" s="440"/>
    </row>
    <row r="39" spans="1:10" x14ac:dyDescent="0.2">
      <c r="A39" s="302"/>
      <c r="B39" s="303">
        <f t="shared" ref="B39:C54" si="4">SUM(B38+1)</f>
        <v>19</v>
      </c>
      <c r="C39" s="27">
        <f t="shared" si="4"/>
        <v>36</v>
      </c>
      <c r="D39" s="307">
        <f t="shared" si="1"/>
        <v>45418</v>
      </c>
      <c r="E39" s="307">
        <f t="shared" si="2"/>
        <v>45422</v>
      </c>
      <c r="F39" s="453"/>
      <c r="G39" s="300"/>
      <c r="H39" s="27"/>
      <c r="I39" s="463" t="s">
        <v>45</v>
      </c>
      <c r="J39" s="440"/>
    </row>
    <row r="40" spans="1:10" x14ac:dyDescent="0.2">
      <c r="A40" s="302"/>
      <c r="B40" s="303">
        <f t="shared" si="4"/>
        <v>20</v>
      </c>
      <c r="C40" s="27">
        <f t="shared" si="4"/>
        <v>37</v>
      </c>
      <c r="D40" s="307">
        <f t="shared" si="1"/>
        <v>45425</v>
      </c>
      <c r="E40" s="307">
        <f t="shared" si="2"/>
        <v>45429</v>
      </c>
      <c r="F40" s="439"/>
      <c r="G40" s="1"/>
      <c r="H40" s="1"/>
      <c r="I40" s="1"/>
      <c r="J40" s="456"/>
    </row>
    <row r="41" spans="1:10" x14ac:dyDescent="0.2">
      <c r="A41" s="302"/>
      <c r="B41" s="303">
        <f t="shared" si="4"/>
        <v>21</v>
      </c>
      <c r="C41" s="27">
        <f t="shared" si="4"/>
        <v>38</v>
      </c>
      <c r="D41" s="307">
        <f t="shared" si="1"/>
        <v>45432</v>
      </c>
      <c r="E41" s="307">
        <f t="shared" si="2"/>
        <v>45436</v>
      </c>
      <c r="F41" s="455" t="s">
        <v>48</v>
      </c>
      <c r="G41" s="300"/>
      <c r="H41" s="1"/>
      <c r="I41" s="27" t="s">
        <v>276</v>
      </c>
      <c r="J41" s="440"/>
    </row>
    <row r="42" spans="1:10" x14ac:dyDescent="0.2">
      <c r="A42" s="302"/>
      <c r="B42" s="303">
        <f t="shared" si="4"/>
        <v>22</v>
      </c>
      <c r="C42" s="27">
        <f t="shared" si="4"/>
        <v>39</v>
      </c>
      <c r="D42" s="307">
        <f t="shared" si="1"/>
        <v>45439</v>
      </c>
      <c r="E42" s="307">
        <f t="shared" si="2"/>
        <v>45443</v>
      </c>
      <c r="F42" s="439"/>
      <c r="G42" s="300"/>
      <c r="H42" s="1"/>
      <c r="I42" s="27"/>
      <c r="J42" s="454"/>
    </row>
    <row r="43" spans="1:10" x14ac:dyDescent="0.2">
      <c r="A43" s="302"/>
      <c r="B43" s="303">
        <f t="shared" si="4"/>
        <v>23</v>
      </c>
      <c r="C43" s="27">
        <f t="shared" si="4"/>
        <v>40</v>
      </c>
      <c r="D43" s="307">
        <f t="shared" si="1"/>
        <v>45446</v>
      </c>
      <c r="E43" s="307">
        <f t="shared" si="2"/>
        <v>45450</v>
      </c>
      <c r="F43" s="439"/>
      <c r="G43" s="1"/>
      <c r="H43" s="1"/>
      <c r="I43" s="1"/>
      <c r="J43" s="440" t="s">
        <v>191</v>
      </c>
    </row>
    <row r="44" spans="1:10" x14ac:dyDescent="0.2">
      <c r="A44" s="302"/>
      <c r="B44" s="303">
        <f t="shared" si="4"/>
        <v>24</v>
      </c>
      <c r="C44" s="27">
        <f t="shared" si="4"/>
        <v>41</v>
      </c>
      <c r="D44" s="307">
        <f t="shared" si="1"/>
        <v>45453</v>
      </c>
      <c r="E44" s="307">
        <f t="shared" si="2"/>
        <v>45457</v>
      </c>
      <c r="F44" s="439"/>
      <c r="G44" s="300"/>
      <c r="H44" s="1"/>
      <c r="I44" s="1"/>
      <c r="J44" s="456"/>
    </row>
    <row r="45" spans="1:10" x14ac:dyDescent="0.2">
      <c r="A45" s="302"/>
      <c r="B45" s="303">
        <f t="shared" si="4"/>
        <v>25</v>
      </c>
      <c r="C45" s="27">
        <f t="shared" si="4"/>
        <v>42</v>
      </c>
      <c r="D45" s="307">
        <f t="shared" si="1"/>
        <v>45460</v>
      </c>
      <c r="E45" s="307">
        <f t="shared" si="2"/>
        <v>45464</v>
      </c>
      <c r="F45" s="439"/>
      <c r="G45" s="300"/>
      <c r="H45" s="1"/>
      <c r="I45" s="464"/>
      <c r="J45" s="457"/>
    </row>
    <row r="46" spans="1:10" x14ac:dyDescent="0.2">
      <c r="A46" s="302"/>
      <c r="B46" s="303">
        <f t="shared" si="4"/>
        <v>26</v>
      </c>
      <c r="C46" s="27">
        <f t="shared" si="4"/>
        <v>43</v>
      </c>
      <c r="D46" s="307">
        <f t="shared" si="1"/>
        <v>45467</v>
      </c>
      <c r="E46" s="307">
        <f t="shared" si="2"/>
        <v>45471</v>
      </c>
      <c r="F46" s="439"/>
      <c r="G46" s="300"/>
      <c r="H46" s="1"/>
      <c r="I46" s="464"/>
      <c r="J46" s="457"/>
    </row>
    <row r="47" spans="1:10" x14ac:dyDescent="0.2">
      <c r="A47" s="302"/>
      <c r="B47" s="303">
        <f t="shared" si="4"/>
        <v>27</v>
      </c>
      <c r="C47" s="326">
        <f t="shared" si="4"/>
        <v>44</v>
      </c>
      <c r="D47" s="327">
        <f t="shared" si="1"/>
        <v>45474</v>
      </c>
      <c r="E47" s="307">
        <f t="shared" si="2"/>
        <v>45478</v>
      </c>
      <c r="F47" s="439"/>
      <c r="G47" s="300"/>
      <c r="H47" s="1"/>
      <c r="I47" s="1"/>
      <c r="J47" s="456"/>
    </row>
    <row r="48" spans="1:10" x14ac:dyDescent="0.2">
      <c r="A48" s="302"/>
      <c r="B48" s="303">
        <f t="shared" si="4"/>
        <v>28</v>
      </c>
      <c r="C48" s="27">
        <f t="shared" si="4"/>
        <v>45</v>
      </c>
      <c r="D48" s="307">
        <f t="shared" si="1"/>
        <v>45481</v>
      </c>
      <c r="E48" s="307">
        <f t="shared" si="2"/>
        <v>45485</v>
      </c>
      <c r="F48" s="439"/>
      <c r="G48" s="1"/>
      <c r="H48" s="1"/>
      <c r="I48" s="1"/>
      <c r="J48" s="456"/>
    </row>
    <row r="49" spans="1:10" x14ac:dyDescent="0.2">
      <c r="A49" s="302"/>
      <c r="B49" s="303">
        <f t="shared" si="4"/>
        <v>29</v>
      </c>
      <c r="C49" s="27">
        <f t="shared" si="4"/>
        <v>46</v>
      </c>
      <c r="D49" s="307">
        <f t="shared" si="1"/>
        <v>45488</v>
      </c>
      <c r="E49" s="307">
        <f t="shared" si="2"/>
        <v>45492</v>
      </c>
      <c r="F49" s="439"/>
      <c r="G49" s="1"/>
      <c r="H49" s="1"/>
      <c r="I49" s="1"/>
      <c r="J49" s="456"/>
    </row>
    <row r="50" spans="1:10" x14ac:dyDescent="0.2">
      <c r="A50" s="302"/>
      <c r="B50" s="303">
        <f t="shared" si="4"/>
        <v>30</v>
      </c>
      <c r="C50" s="27">
        <f t="shared" si="4"/>
        <v>47</v>
      </c>
      <c r="D50" s="307">
        <f t="shared" si="1"/>
        <v>45495</v>
      </c>
      <c r="E50" s="307">
        <f t="shared" si="2"/>
        <v>45499</v>
      </c>
      <c r="F50" s="439"/>
      <c r="G50" s="1"/>
      <c r="H50" s="1"/>
      <c r="I50" s="1"/>
      <c r="J50" s="456"/>
    </row>
    <row r="51" spans="1:10" x14ac:dyDescent="0.2">
      <c r="A51" s="302"/>
      <c r="B51" s="303">
        <f t="shared" si="4"/>
        <v>31</v>
      </c>
      <c r="C51" s="27">
        <f t="shared" si="4"/>
        <v>48</v>
      </c>
      <c r="D51" s="304">
        <f t="shared" si="1"/>
        <v>45502</v>
      </c>
      <c r="E51" s="304">
        <f t="shared" si="2"/>
        <v>45506</v>
      </c>
      <c r="F51" s="439"/>
      <c r="G51" s="1"/>
      <c r="H51" s="1"/>
      <c r="I51" s="1"/>
      <c r="J51" s="456"/>
    </row>
    <row r="52" spans="1:10" x14ac:dyDescent="0.2">
      <c r="A52" s="302"/>
      <c r="B52" s="303">
        <f t="shared" si="4"/>
        <v>32</v>
      </c>
      <c r="C52" s="27">
        <f t="shared" si="4"/>
        <v>49</v>
      </c>
      <c r="D52" s="304">
        <f t="shared" si="1"/>
        <v>45509</v>
      </c>
      <c r="E52" s="304">
        <f t="shared" si="2"/>
        <v>45513</v>
      </c>
      <c r="F52" s="439"/>
      <c r="G52" s="1"/>
      <c r="H52" s="1"/>
      <c r="I52" s="1"/>
      <c r="J52" s="456"/>
    </row>
    <row r="53" spans="1:10" x14ac:dyDescent="0.2">
      <c r="A53" s="302"/>
      <c r="B53" s="303">
        <f t="shared" si="4"/>
        <v>33</v>
      </c>
      <c r="C53" s="27">
        <f t="shared" si="4"/>
        <v>50</v>
      </c>
      <c r="D53" s="304">
        <f t="shared" si="1"/>
        <v>45516</v>
      </c>
      <c r="E53" s="304">
        <f t="shared" si="2"/>
        <v>45520</v>
      </c>
      <c r="F53" s="439"/>
      <c r="G53" s="1"/>
      <c r="H53" s="1"/>
      <c r="I53" s="1"/>
      <c r="J53" s="456"/>
    </row>
    <row r="54" spans="1:10" x14ac:dyDescent="0.2">
      <c r="A54" s="302"/>
      <c r="B54" s="303">
        <f t="shared" si="4"/>
        <v>34</v>
      </c>
      <c r="C54" s="27">
        <v>51</v>
      </c>
      <c r="D54" s="304">
        <f t="shared" si="1"/>
        <v>45523</v>
      </c>
      <c r="E54" s="304">
        <f t="shared" si="2"/>
        <v>45527</v>
      </c>
      <c r="F54" s="439"/>
      <c r="G54" s="1"/>
      <c r="H54" s="1"/>
      <c r="I54" s="1"/>
      <c r="J54" s="456"/>
    </row>
    <row r="55" spans="1:10" x14ac:dyDescent="0.2">
      <c r="A55" s="310"/>
      <c r="B55" s="328">
        <f>SUM(B54+1)</f>
        <v>35</v>
      </c>
      <c r="C55" s="124">
        <v>52</v>
      </c>
      <c r="D55" s="329">
        <f t="shared" si="1"/>
        <v>45530</v>
      </c>
      <c r="E55" s="329">
        <f t="shared" si="2"/>
        <v>45534</v>
      </c>
      <c r="F55" s="458"/>
      <c r="G55" s="459"/>
      <c r="H55" s="459"/>
      <c r="I55" s="459"/>
      <c r="J55" s="460"/>
    </row>
  </sheetData>
  <mergeCells count="2">
    <mergeCell ref="A1:J1"/>
    <mergeCell ref="A2:E2"/>
  </mergeCells>
  <phoneticPr fontId="11" type="noConversion"/>
  <pageMargins left="0.59055118110236227" right="0.59055118110236227" top="0.98425196850393704" bottom="0.98425196850393704" header="0.51181102362204722" footer="0.51181102362204722"/>
  <pageSetup paperSize="9" scale="71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E86E9B43D1CC438D0E32F98333DDEC" ma:contentTypeVersion="14" ma:contentTypeDescription="Een nieuw document maken." ma:contentTypeScope="" ma:versionID="f62f7d84aecabb9d0f8a6a305e53130f">
  <xsd:schema xmlns:xsd="http://www.w3.org/2001/XMLSchema" xmlns:xs="http://www.w3.org/2001/XMLSchema" xmlns:p="http://schemas.microsoft.com/office/2006/metadata/properties" xmlns:ns2="902224fa-7dac-4791-8635-49c3944a2ef5" xmlns:ns3="770dbd5a-8ceb-4aa4-b399-1044eac115d1" targetNamespace="http://schemas.microsoft.com/office/2006/metadata/properties" ma:root="true" ma:fieldsID="3fcdfdf7456affe5f1c41a0ccba63f3a" ns2:_="" ns3:_="">
    <xsd:import namespace="902224fa-7dac-4791-8635-49c3944a2ef5"/>
    <xsd:import namespace="770dbd5a-8ceb-4aa4-b399-1044eac115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224fa-7dac-4791-8635-49c3944a2e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Afbeeldingtags" ma:readOnly="false" ma:fieldId="{5cf76f15-5ced-4ddc-b409-7134ff3c332f}" ma:taxonomyMulti="true" ma:sspId="0752b81f-bf1e-4216-85ee-deb0f27b41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dbd5a-8ceb-4aa4-b399-1044eac115d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2da043b-a6da-49b6-9f97-6e388d96c0ca}" ma:internalName="TaxCatchAll" ma:showField="CatchAllData" ma:web="770dbd5a-8ceb-4aa4-b399-1044eac115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7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70dbd5a-8ceb-4aa4-b399-1044eac115d1">
      <UserInfo>
        <DisplayName>Nijgh-van Egmond, A.H.M. (DOO)</DisplayName>
        <AccountId>54</AccountId>
        <AccountType/>
      </UserInfo>
      <UserInfo>
        <DisplayName>Koning, S. de (DOO)</DisplayName>
        <AccountId>88</AccountId>
        <AccountType/>
      </UserInfo>
    </SharedWithUsers>
    <lcf76f155ced4ddcb4097134ff3c332f xmlns="902224fa-7dac-4791-8635-49c3944a2ef5">
      <Terms xmlns="http://schemas.microsoft.com/office/infopath/2007/PartnerControls"/>
    </lcf76f155ced4ddcb4097134ff3c332f>
    <TaxCatchAll xmlns="770dbd5a-8ceb-4aa4-b399-1044eac115d1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4DDAD3-D27C-4936-BF6E-56ECFA7C22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2224fa-7dac-4791-8635-49c3944a2ef5"/>
    <ds:schemaRef ds:uri="770dbd5a-8ceb-4aa4-b399-1044eac115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657425-3AC3-4B18-8456-99EFCAF596F6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150BA3DB-FBE2-4F3B-A959-1ECDE2209BB0}">
  <ds:schemaRefs>
    <ds:schemaRef ds:uri="http://schemas.microsoft.com/office/2006/metadata/properties"/>
    <ds:schemaRef ds:uri="http://schemas.microsoft.com/office/infopath/2007/PartnerControls"/>
    <ds:schemaRef ds:uri="770dbd5a-8ceb-4aa4-b399-1044eac115d1"/>
    <ds:schemaRef ds:uri="902224fa-7dac-4791-8635-49c3944a2ef5"/>
  </ds:schemaRefs>
</ds:datastoreItem>
</file>

<file path=customXml/itemProps4.xml><?xml version="1.0" encoding="utf-8"?>
<ds:datastoreItem xmlns:ds="http://schemas.openxmlformats.org/officeDocument/2006/customXml" ds:itemID="{74E6D354-216A-41B4-9AC0-3C42C9C942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3</vt:i4>
      </vt:variant>
    </vt:vector>
  </HeadingPairs>
  <TitlesOfParts>
    <vt:vector size="10" baseType="lpstr">
      <vt:lpstr>Gnsk ba1</vt:lpstr>
      <vt:lpstr>Gnsk ba2</vt:lpstr>
      <vt:lpstr>Gnsk ba3</vt:lpstr>
      <vt:lpstr>BW ba1</vt:lpstr>
      <vt:lpstr>BW ba2</vt:lpstr>
      <vt:lpstr>BW ba3</vt:lpstr>
      <vt:lpstr>BMS ma1</vt:lpstr>
      <vt:lpstr>'BW ba2'!Afdrukbereik</vt:lpstr>
      <vt:lpstr>'Gnsk ba1'!Afdrukbereik</vt:lpstr>
      <vt:lpstr>'Gnsk ba2'!Afdrukbereik</vt:lpstr>
    </vt:vector>
  </TitlesOfParts>
  <Manager/>
  <Company>LUMC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KAUFMANN</dc:creator>
  <cp:keywords/>
  <dc:description/>
  <cp:lastModifiedBy>Nijgh-van Egmond, A.H.M. (DOO)</cp:lastModifiedBy>
  <cp:revision/>
  <dcterms:created xsi:type="dcterms:W3CDTF">2000-01-27T13:15:11Z</dcterms:created>
  <dcterms:modified xsi:type="dcterms:W3CDTF">2024-06-28T07:33:17Z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Nijgh-van Egmond, A.H.M. (DOO);Koning, S. de (DOO)</vt:lpwstr>
  </property>
  <property fmtid="{D5CDD505-2E9C-101B-9397-08002B2CF9AE}" pid="3" name="SharedWithUsers">
    <vt:lpwstr>54;#Nijgh-van Egmond, A.H.M. (DOO);#88;#Koning, S. de (DOO)</vt:lpwstr>
  </property>
  <property fmtid="{D5CDD505-2E9C-101B-9397-08002B2CF9AE}" pid="4" name="MediaServiceImageTags">
    <vt:lpwstr/>
  </property>
  <property fmtid="{D5CDD505-2E9C-101B-9397-08002B2CF9AE}" pid="5" name="lcf76f155ced4ddcb4097134ff3c332f">
    <vt:lpwstr/>
  </property>
  <property fmtid="{D5CDD505-2E9C-101B-9397-08002B2CF9AE}" pid="6" name="TaxCatchAll">
    <vt:lpwstr/>
  </property>
  <property fmtid="{D5CDD505-2E9C-101B-9397-08002B2CF9AE}" pid="7" name="ContentTypeId">
    <vt:lpwstr>0x010100C9E86E9B43D1CC438D0E32F98333DDEC</vt:lpwstr>
  </property>
</Properties>
</file>